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7226"/>
  <workbookPr filterPrivacy="1" autoCompressPictures="0"/>
  <bookViews>
    <workbookView xWindow="0" yWindow="0" windowWidth="25600" windowHeight="15000"/>
  </bookViews>
  <sheets>
    <sheet name="Comments" sheetId="2" r:id="rId1"/>
  </sheets>
  <definedNames>
    <definedName name="_xlnm._FilterDatabase" localSheetId="0" hidden="1">Comments!$A$9:$L$56</definedName>
  </definedNames>
  <calcPr calcId="171027" iterate="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2" l="1"/>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alcChain>
</file>

<file path=xl/comments1.xml><?xml version="1.0" encoding="utf-8"?>
<comments xmlns="http://schemas.openxmlformats.org/spreadsheetml/2006/main">
  <authors>
    <author>Author</author>
  </authors>
  <commentList>
    <comment ref="D34" authorId="0">
      <text>
        <r>
          <rPr>
            <b/>
            <sz val="9"/>
            <color indexed="81"/>
            <rFont val="Tahoma"/>
            <family val="2"/>
          </rPr>
          <t>Wrong pointer</t>
        </r>
      </text>
    </comment>
    <comment ref="E34" authorId="0">
      <text>
        <r>
          <rPr>
            <b/>
            <sz val="9"/>
            <color indexed="81"/>
            <rFont val="Tahoma"/>
            <family val="2"/>
          </rPr>
          <t>Wrong pointer</t>
        </r>
      </text>
    </comment>
  </commentList>
</comments>
</file>

<file path=xl/sharedStrings.xml><?xml version="1.0" encoding="utf-8"?>
<sst xmlns="http://schemas.openxmlformats.org/spreadsheetml/2006/main" count="436" uniqueCount="168">
  <si>
    <t>Page</t>
  </si>
  <si>
    <t>Comment</t>
  </si>
  <si>
    <t>Reviewer</t>
  </si>
  <si>
    <t>Date</t>
  </si>
  <si>
    <t>Type</t>
  </si>
  <si>
    <t>ID</t>
  </si>
  <si>
    <t>Q</t>
  </si>
  <si>
    <t>U</t>
  </si>
  <si>
    <t>M</t>
  </si>
  <si>
    <t>Mistake</t>
  </si>
  <si>
    <t>Review Comment Type</t>
  </si>
  <si>
    <t>Open Question/Missing Information</t>
  </si>
  <si>
    <t>Understanding/Unclear Formulation</t>
  </si>
  <si>
    <t>Action?</t>
  </si>
  <si>
    <t>I</t>
  </si>
  <si>
    <t>Internal Comment</t>
  </si>
  <si>
    <t>Answer to Comment / Proposed Action</t>
  </si>
  <si>
    <t>Ref</t>
  </si>
  <si>
    <t>R</t>
  </si>
  <si>
    <t>Request for change</t>
  </si>
  <si>
    <t>Document name</t>
  </si>
  <si>
    <t xml:space="preserve">502446 DDR RSM design RevA </t>
  </si>
  <si>
    <t>Sec 2., line 1</t>
  </si>
  <si>
    <t>section -&gt; sections</t>
  </si>
  <si>
    <t>Heine</t>
  </si>
  <si>
    <t>2017.01.09</t>
  </si>
  <si>
    <t>Below fig 1</t>
  </si>
  <si>
    <t>produces -&gt; produce</t>
  </si>
  <si>
    <t>"while the scanning frequency being configurable within these two settings": should be made clearer that the frequency setpoint could be as low as 10 kHz</t>
  </si>
  <si>
    <t>Fig. 8</t>
  </si>
  <si>
    <t>What keeps (here shown as) vertical pieces of ferrite from moving towards the magnet center? The coils?</t>
  </si>
  <si>
    <t>Final line</t>
  </si>
  <si>
    <t>aluminum yoke -&gt; aluminum housing</t>
  </si>
  <si>
    <t>Fig. 11 caption</t>
  </si>
  <si>
    <t>Final paragraph, line 2</t>
  </si>
  <si>
    <t>transvers -&gt; transverse</t>
  </si>
  <si>
    <t>Final paragraph, line 5</t>
  </si>
  <si>
    <t>brings -&gt; bring</t>
  </si>
  <si>
    <t>Sec 7.4</t>
  </si>
  <si>
    <t>with in -&gt; within</t>
  </si>
  <si>
    <t>Will the Bdot loop signals not be tested, i.e. compared with the requested waveform? Does the Bdot signal e.g. have an intolerable signal to noise ratio (thus making it useless)?</t>
  </si>
  <si>
    <t>7103033656.pdf</t>
  </si>
  <si>
    <t>3D drawing</t>
  </si>
  <si>
    <t>Sec. 6.1 and Fig 11</t>
  </si>
  <si>
    <t>How about cable connections to the Bdot loop? Are these cables, leading the signal back to the supplies, not described in the documents?</t>
  </si>
  <si>
    <t>502466-001 - Route diagram for magnet.A.pdf</t>
  </si>
  <si>
    <t>Operation snr. 6</t>
  </si>
  <si>
    <t>"Ferrites are packed separately" (during shipping). Are the magnets thus disassembled during shipping? (to AU and later to ESS)</t>
  </si>
  <si>
    <t>Both flanges appear to share the same diameter. This is only the case for the 3D drawing - not the 2D cuts</t>
  </si>
  <si>
    <t>TP8800110290-Production test procedure -RSMS-PS</t>
  </si>
  <si>
    <t>Page numbering is restarted (on page 3 and 5) and does never reach 29</t>
  </si>
  <si>
    <t>Why only CTD-101K? Why not CTD-403 (CE) or CTD-422 (CE/epoxy blend) to vastly improve radiation resistance?</t>
  </si>
  <si>
    <t>Sec. 3.4</t>
  </si>
  <si>
    <t>Since the Bdot loop encloses a single flux return path will this not lead to asymmetric field inside the magnet? I would simplistcally assume that the return yoke _without_ Bdot would be favoured due to the Bdot loop's inductive load. Perhaps this is a misconception.</t>
  </si>
  <si>
    <t>Has the magnetic forces been evaluated in the transient analysis?</t>
  </si>
  <si>
    <t>Please state a characteristic time to change the slope of the waveform, i.e. capacitor charge level (freq * amplitude). It could be the time to change e.g. 10%.</t>
  </si>
  <si>
    <t>Regarding source code for the system: 1) does Danfysik have a source code escrow agreement?</t>
  </si>
  <si>
    <t>Regarding source code for the system: 2) Would it be possible for ESS to have the VHDL code for the regulation module? This would enable a future change in the regulation or perhaps feature addition</t>
  </si>
  <si>
    <t>Waveform effects: does the cable matching behave as well for e.g. 10 kHz, or very low amplitude, or…?</t>
  </si>
  <si>
    <t>ESS ICS will deliver the polarity sync. master</t>
  </si>
  <si>
    <t>Signals from coil thermal switches are only used as an input to the power supply. ESS will not monitor these signals</t>
  </si>
  <si>
    <t>General</t>
  </si>
  <si>
    <t>502446 DDR-Regulation Module Rev-B</t>
  </si>
  <si>
    <t>502446 DDR-RSMS-PSU RevA</t>
  </si>
  <si>
    <t>ESS</t>
  </si>
  <si>
    <t>Shea, ESS</t>
  </si>
  <si>
    <t>Phan, ESS</t>
  </si>
  <si>
    <t>2017.01.13</t>
  </si>
  <si>
    <t>Will it be able to operate the pre-series with the power cables rolled up during testing? Will it act as an inductive load? Will the cable heat dissipation density be excessive when rolled up?</t>
  </si>
  <si>
    <t>Sec 3.2</t>
  </si>
  <si>
    <t>N/A</t>
  </si>
  <si>
    <t>Electrical covers on magnets: it seems one could get a hand or tool through the girder from the bottom and get contact with the busbar/cable connection. It is requested to use IP2X to enclose all electrical connections</t>
  </si>
  <si>
    <t>502446 DDR RSM design RevA, 7103033532</t>
  </si>
  <si>
    <t>Fig. 17</t>
  </si>
  <si>
    <t>Fig. 2</t>
  </si>
  <si>
    <t>Fig. 6</t>
  </si>
  <si>
    <t>What is the estimated radiation resistance of the cable between connection box and bus bars?</t>
  </si>
  <si>
    <t>Sec. 8</t>
  </si>
  <si>
    <t>assembling position -&gt; assembly position ?</t>
  </si>
  <si>
    <t>Will the Bdot and thermal switch signals also be terminated at the connection boxes? It would seem obvious</t>
  </si>
  <si>
    <t>Sec 4.4</t>
  </si>
  <si>
    <t>What is the estimated radiation resistance of the power cable?</t>
  </si>
  <si>
    <t>Sec 3, item 2.6</t>
  </si>
  <si>
    <t>Waveform shape is simply described as having to be "triangle", similarly in test e.g. step 48, 62, 78, 81. Sharp peaks of the triangle waveform are crucial to the performance, and a fifth harmonic (200 kHz) 3 dB upper cutoff relative to a perfect triangle waveform is specified. Where is the verification of this performance requirement described?</t>
  </si>
  <si>
    <t>A RSM parameter tuning scenario is not the typical operation of the supply, but it should nevertheless be anticipated. It is thus preferable that if the system state is not correct, the supplies should still raster but merely give a hardware warning signal. Supplies should always try to deliver a pulse. Supply operation should only halt and require a reset in case of potential self-damage!</t>
  </si>
  <si>
    <t>Discipline</t>
  </si>
  <si>
    <t>Magnet</t>
  </si>
  <si>
    <t>Power supply</t>
  </si>
  <si>
    <t>NH</t>
  </si>
  <si>
    <t>CGPE</t>
  </si>
  <si>
    <t>AANA</t>
  </si>
  <si>
    <t>PAEL</t>
  </si>
  <si>
    <t xml:space="preserve">It will be tested. No transients present, signal to noise ratio unknown but assumed to be negligible. </t>
  </si>
  <si>
    <t>502446 DDR RSM design RevA, 7103033535</t>
  </si>
  <si>
    <t>To avoid having two families of the expensive and long-lead ceramic chambers, it is requested to revert to the original design of having identical NW100 flanges on the ends of the raster system ceramics.</t>
  </si>
  <si>
    <t>2017.01.20</t>
  </si>
  <si>
    <t>In order to facilitate the internal coating of the ceramic chambers, it is requested to have the ceramic chamber supports bolted to some adapters to the chamber instead of being welded to the flanges as in the current design.</t>
  </si>
  <si>
    <t>Fabioi, ESS</t>
  </si>
  <si>
    <t>2017.01.23</t>
  </si>
  <si>
    <t>Not only CTD-101K, Alumina charged. CE or CE/EP possible but require large efforts in handling and VPI equipment. Cost implications. See also CTD Radiation resistance.pdf</t>
  </si>
  <si>
    <t>Yes, integrated coil forces are &lt;2N/coil section.</t>
  </si>
  <si>
    <t xml:space="preserve">Sec 4.11, test step 78 + 81 </t>
  </si>
  <si>
    <t>Waveform frequency is verified to 20kHz ±0.5kHz and 10kHz ±0.25kHz. The maximum time interval error is specified as ±62.5 ns (or less than ±100 Hz).  Where is the verification of the frequency accuracy and stability to this level described?</t>
  </si>
  <si>
    <t>Heine + Iñigo</t>
  </si>
  <si>
    <t>2017.01.26</t>
  </si>
  <si>
    <t>Sec. 4.13</t>
  </si>
  <si>
    <t>Test step 90-94 and 95-99 appear identical. Perhaps there is a reason for this, but it could be that test step 95 should list a different frequency, e.g. 10 kHz</t>
  </si>
  <si>
    <t>502446 DDR-RSMS-PSU RevA, TP8800110290-Production test procedure -RSMS-PS</t>
  </si>
  <si>
    <t xml:space="preserve"> 12 / 20</t>
  </si>
  <si>
    <t>Test step 123 says that a missing polarity signal shall result in a positive waveform. The RSMS power supply design report states that this shall lead to a negative waveform</t>
  </si>
  <si>
    <t>2017.01.27</t>
  </si>
  <si>
    <t>The system parameters "raster amplitude accuracy", "peak precision (during burst)", "peak precision (pulse-to-pulse)", "raster deflection offset (burst averaged deflection)" all share the same specification value: 1% or lower, integrated over all four magnets per plane. Please confirm that all these requirements are verified during the FAT and that it is considered that a single magnet+supply should perform even better than 1% as this value relates to the integral of all 4 systems acting in the same direction. It may not be easy to confirm for the pre-series, but aiming for conforming to these specs relevant for the full 8-magnet series would reduce the risk of having to change the design for the full series</t>
  </si>
  <si>
    <t xml:space="preserve">Corrected in Rev. B of the document. </t>
  </si>
  <si>
    <t xml:space="preserve">OK - each power supply receives a polarity control signal as descibed in "502446 DDR-RSMS-PSU RevA". </t>
  </si>
  <si>
    <t>TSS</t>
  </si>
  <si>
    <t>If each magnet+power supply performs within 1% of its own setting, four systems in series will be within 1% of their total setting (worst case), since tolerances are relative. The 1% specification pr. unit is maintained.</t>
  </si>
  <si>
    <t>Bdot interference with yoke in the 3D file, it doesn’t seem to fit even if moved</t>
  </si>
  <si>
    <t>Magnet thermal switch location missing in the drawings, described as NC one per coil, series connected, temp 60C, connected to each PSU</t>
  </si>
  <si>
    <t>7103033506 and 7103033507/5 mentioned in 502446-001 are missing</t>
  </si>
  <si>
    <t>Test sheets for the ferrites mentioned in 502446-001 don't match the numbers of drawings (7103033506 and 7103033505)</t>
  </si>
  <si>
    <t>In 502446-001, "Ferrites are packed separately. Magnet is assembled and boxed", does this mean they need to be reassembled at Aarhus?</t>
  </si>
  <si>
    <t>In "502446 DDR RSM design Rev A.pdf" section 4.1 and figures 12 and 13 the ceramic chamber A is said to be the 100-100 one, and the B the 160-100 one. In the drawings, this is reversed.</t>
  </si>
  <si>
    <t>Danfysik project no. 502446 or 502466? Or are they two separate projects?</t>
  </si>
  <si>
    <t>ISO15 optical connector missing in Main Assembly Schematic (8200093700B.pdf)</t>
  </si>
  <si>
    <t>X4 mislabeled as DB9-M instead of DB37-F in Main Assembly Schematic (8200093700B.pdf)</t>
  </si>
  <si>
    <t>Thermal switch described as 75C in “502446 DDR-Output Converter RevA.pdf” but 90C in 8200093699A.pdf</t>
  </si>
  <si>
    <t>"Please see attached document." mentioned in the 502446 DDR-RSMS-PSU RevA.pdf for the hivolt.decapacitor charge PS not attached?</t>
  </si>
  <si>
    <t>502446 DDR-Output Converter RevA</t>
  </si>
  <si>
    <t>8200093700B</t>
  </si>
  <si>
    <t>502446 DDR RSM design Rev A</t>
  </si>
  <si>
    <t>502446-001</t>
  </si>
  <si>
    <t xml:space="preserve">3dB @200kHz specification is included in the test requirements, and a waveform/bandwidth test is added (section 4.14). 
The proposed test is an FFT analysis to verify the frequency content of 3rd, 5th and 7th harmonic relative to the 1st. Acceptance criteria are: nominal content in an ideal triangle ± what should be expected of a first order system with 200kHz bandwidth.  </t>
  </si>
  <si>
    <t xml:space="preserve">The mentioned frequency tests were intended as rough verification of general system behaviour; that changing the set frequency actually impacts the charge voltage and frequency. Tolerances are now changed to reflect the &lt;100Hz requirement at 40kHz. 
Long term stability+jitter is verified during long-term stability test (section 5.2). </t>
  </si>
  <si>
    <t xml:space="preserve">Corrected in Rev. C of the schematic. </t>
  </si>
  <si>
    <t>Changed to 70C in Rev. B of the schematic (switches are generally available in 10K steps)</t>
  </si>
  <si>
    <t xml:space="preserve">Please refer to document "HPS_Series". </t>
  </si>
  <si>
    <t>CN</t>
  </si>
  <si>
    <t xml:space="preserve">The isolation of the cable is XLPE, which (according to available CERN data) is good for 10^6Gy. At/under floor level, this is assumed to be more than the expected dose during the lifetime of the machine. </t>
  </si>
  <si>
    <t>New/updated document?</t>
  </si>
  <si>
    <t>TP8800110290_B-Production test procedure -RSMS-PS</t>
  </si>
  <si>
    <t>8200093699B</t>
  </si>
  <si>
    <t>HPS_Series</t>
  </si>
  <si>
    <t xml:space="preserve">Cable, cable matching filter and load are passive components behaving linearly with differenet amplitudes of voltage/current. The cable matching filter is tuned to match the characteristic impedance with the length of the cable, and is as such independent on the operation amplitude andfrequency. 
Transient phenomena caused by cable transmission time and stored energy in cable and cable matching filter will depend on operating frequency as follows: 
At 10 kHz, the cable/filter stored energy is smaller since voltage is lower, so the amplitude of effects are smaller. 
The "time constant" of the effects is constant, so the effects will  influence a smaller percentage of a 10kHz periode. </t>
  </si>
  <si>
    <t xml:space="preserve">A 10% relative charge level change (change in set-current or frequency) is achieved in &lt;2s. After that, the regulation loop may require up to 30 bursts to achieve the specified accuracy. </t>
  </si>
  <si>
    <t>Small changes of output current and raster frequency can be made on-the-fly without interrupting the operation of the power supply. 
Large changes will require large changes in voltage and time to settle (in which the power supply should not operate). Especially changing frequency from a high frequency to a lower frequency requires a pause in rastering, since low frequency rastering at full voltage would result in dramatic over-current. 
Therefore, rastering will be inhibited if voltage is more than 2% different from the required voltage (after changing the set current and/or frequency). In other words, fast changes in set current or set frequency larger than 2% may cause the power supply to inhibit rastering until voltage settles to the new value. 
Furthermore, if the DC-Link voltage is lower than +2% from desired value, pulsing is enabled by setting the "Trig Permit" signal but the "Beam Permit" will only be  given when 1% accuracy can be guaranteed. (The only way to remove the rest of the DC-Link capacitor enegy.) After a burst, the I-READY signal will tell, if the burst was within the 1% specification.</t>
  </si>
  <si>
    <t xml:space="preserve">Two of ferrites are constraind by coil's edges and other two are constrained by Bdot holders. </t>
  </si>
  <si>
    <t>Not applicable any more since flanges have been changed.</t>
  </si>
  <si>
    <t>Ferrites and vacuum chambers will be packed seperately. Both culomns will be dis-assembled and packed seperately. The girder together with ferrite's housings and covers will be assembled and packed together.</t>
  </si>
  <si>
    <t>See 16</t>
  </si>
  <si>
    <t>No.</t>
  </si>
  <si>
    <t>No, Danfysik usually does not release the source code.</t>
  </si>
  <si>
    <t>502446 DDR RSM design RevB</t>
  </si>
  <si>
    <t>Yes</t>
  </si>
  <si>
    <t>See 502446 DDR-RSMS-PSU RevA, section 5.1.4.</t>
  </si>
  <si>
    <t>Open issue. We assume we do not change the design.</t>
  </si>
  <si>
    <t>Thermal switch is placed on the coil itself.</t>
  </si>
  <si>
    <t>Additional covers have been added.</t>
  </si>
  <si>
    <t>Drawings will be forwarded</t>
  </si>
  <si>
    <t>Not understood</t>
  </si>
  <si>
    <t>Flanges have been changed</t>
  </si>
  <si>
    <t xml:space="preserve">Yes, it will be possible. 
The inductance will be common-mode, and thus transparent to the power supply. 
The average power dissipated in the cable is in the order of 200-300W, so this should be fine. </t>
  </si>
  <si>
    <t>True if a significant current was drawn from the loop. However only a small current is drawn from the loop in the impedance matching circuit, see also para 5.1.4 in 502446 DDR-RSMS-PSU RevA.</t>
  </si>
  <si>
    <t>We need a more flexible cable than the transmission cable at this point. Peeling off the screen would separate the leads and make it flexible. The radiation resistans of the XLPE insulation is 10^6Gy according CERN data.</t>
  </si>
  <si>
    <t>8200093700C</t>
  </si>
  <si>
    <t>Typo</t>
  </si>
  <si>
    <t>Corrected</t>
  </si>
  <si>
    <t>OK</t>
  </si>
  <si>
    <t>Open point.</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</si>
</sst>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0"/>
      <color theme="1"/>
      <name val="Arial"/>
      <family val="2"/>
    </font>
    <font>
      <sz val="10"/>
      <color theme="1"/>
      <name val="Calibri"/>
      <family val="2"/>
      <scheme val="minor"/>
    </font>
    <font>
      <b/>
      <sz val="10"/>
      <color theme="1"/>
      <name val="Calibri"/>
      <family val="2"/>
      <scheme val="minor"/>
    </font>
    <font>
      <u/>
      <sz val="11"/>
      <color theme="10"/>
      <name val="Calibri"/>
      <family val="2"/>
      <scheme val="minor"/>
    </font>
    <font>
      <u/>
      <sz val="11"/>
      <color theme="11"/>
      <name val="Calibri"/>
      <family val="2"/>
      <scheme val="minor"/>
    </font>
    <font>
      <sz val="9"/>
      <color theme="1"/>
      <name val="Verdana"/>
      <family val="2"/>
    </font>
    <font>
      <sz val="9"/>
      <color theme="1"/>
      <name val="Verdana"/>
      <family val="2"/>
    </font>
    <font>
      <sz val="10"/>
      <color rgb="FFFF0000"/>
      <name val="Calibri"/>
      <family val="2"/>
      <scheme val="minor"/>
    </font>
    <font>
      <b/>
      <sz val="9"/>
      <color indexed="81"/>
      <name val="Tahoma"/>
      <family val="2"/>
    </font>
  </fonts>
  <fills count="3">
    <fill>
      <patternFill patternType="none"/>
    </fill>
    <fill>
      <patternFill patternType="gray125"/>
    </fill>
    <fill>
      <patternFill patternType="solid">
        <fgColor theme="0" tint="-4.9989318521683403E-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9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26">
    <xf numFmtId="0" fontId="0" fillId="0" borderId="0" xfId="0"/>
    <xf numFmtId="0" fontId="2" fillId="0" borderId="0" xfId="0" applyFont="1" applyAlignment="1">
      <alignment horizontal="left"/>
    </xf>
    <xf numFmtId="0" fontId="2" fillId="0" borderId="0" xfId="0" applyFont="1" applyAlignment="1">
      <alignment horizontal="left" wrapText="1"/>
    </xf>
    <xf numFmtId="0" fontId="3" fillId="0" borderId="0" xfId="0" applyFont="1" applyAlignment="1">
      <alignment horizontal="left"/>
    </xf>
    <xf numFmtId="0" fontId="2" fillId="0" borderId="0" xfId="0" applyFont="1" applyAlignment="1">
      <alignment vertical="center"/>
    </xf>
    <xf numFmtId="0" fontId="2" fillId="0" borderId="0" xfId="0" applyFont="1" applyAlignment="1">
      <alignment horizontal="center" vertical="top"/>
    </xf>
    <xf numFmtId="0" fontId="2" fillId="0" borderId="0" xfId="0" applyFont="1" applyAlignment="1">
      <alignment vertical="top" wrapText="1"/>
    </xf>
    <xf numFmtId="14" fontId="2" fillId="0" borderId="0" xfId="0" applyNumberFormat="1" applyFont="1" applyAlignment="1">
      <alignment horizontal="center" vertical="top"/>
    </xf>
    <xf numFmtId="0" fontId="2" fillId="0" borderId="0" xfId="0" applyFont="1" applyAlignment="1">
      <alignment vertical="top"/>
    </xf>
    <xf numFmtId="0" fontId="2" fillId="0" borderId="0" xfId="0" applyFont="1" applyAlignment="1">
      <alignment horizontal="center"/>
    </xf>
    <xf numFmtId="0" fontId="2" fillId="0" borderId="0" xfId="0" applyFont="1" applyAlignment="1">
      <alignment wrapText="1"/>
    </xf>
    <xf numFmtId="0" fontId="2" fillId="0" borderId="0" xfId="0" applyFont="1"/>
    <xf numFmtId="49" fontId="2" fillId="0" borderId="0" xfId="0" applyNumberFormat="1" applyFont="1" applyAlignment="1">
      <alignment horizontal="left" wrapText="1"/>
    </xf>
    <xf numFmtId="49" fontId="2" fillId="0" borderId="0" xfId="0" applyNumberFormat="1" applyFont="1" applyAlignment="1">
      <alignment horizontal="center" vertical="top" wrapText="1"/>
    </xf>
    <xf numFmtId="49" fontId="2" fillId="0" borderId="0" xfId="0" applyNumberFormat="1" applyFont="1" applyAlignment="1">
      <alignment horizontal="center" wrapText="1"/>
    </xf>
    <xf numFmtId="49" fontId="2" fillId="0" borderId="0" xfId="0" applyNumberFormat="1" applyFont="1" applyAlignment="1">
      <alignment vertical="top" wrapText="1"/>
    </xf>
    <xf numFmtId="0" fontId="7" fillId="0" borderId="0" xfId="0" applyFont="1" applyAlignment="1">
      <alignment vertical="top"/>
    </xf>
    <xf numFmtId="0" fontId="1" fillId="2" borderId="1" xfId="0" applyFont="1" applyFill="1" applyBorder="1" applyAlignment="1">
      <alignment horizontal="center" vertical="top" wrapText="1"/>
    </xf>
    <xf numFmtId="0" fontId="1" fillId="2" borderId="1" xfId="0" applyFont="1" applyFill="1" applyBorder="1" applyAlignment="1">
      <alignment horizontal="center" vertical="top"/>
    </xf>
    <xf numFmtId="49" fontId="1" fillId="2" borderId="1" xfId="0" applyNumberFormat="1" applyFont="1" applyFill="1" applyBorder="1" applyAlignment="1">
      <alignment horizontal="center" vertical="top" wrapText="1"/>
    </xf>
    <xf numFmtId="0" fontId="1" fillId="2" borderId="1" xfId="0" applyFont="1" applyFill="1" applyBorder="1" applyAlignment="1">
      <alignment vertical="top" wrapText="1"/>
    </xf>
    <xf numFmtId="0" fontId="6" fillId="0" borderId="0" xfId="0" applyFont="1" applyAlignment="1">
      <alignment vertical="top"/>
    </xf>
    <xf numFmtId="0" fontId="2" fillId="0" borderId="0" xfId="0" applyFont="1" applyAlignment="1">
      <alignment horizontal="left" vertical="top" wrapText="1"/>
    </xf>
    <xf numFmtId="0" fontId="8" fillId="0" borderId="0" xfId="0" applyFont="1" applyAlignment="1">
      <alignment horizontal="center" vertical="top"/>
    </xf>
    <xf numFmtId="49" fontId="8" fillId="0" borderId="0" xfId="0" applyNumberFormat="1" applyFont="1" applyAlignment="1">
      <alignment horizontal="center" vertical="top" wrapText="1"/>
    </xf>
    <xf numFmtId="0" fontId="2" fillId="0" borderId="0" xfId="0" applyFont="1" applyFill="1" applyAlignment="1">
      <alignment vertical="top" wrapText="1"/>
    </xf>
  </cellXfs>
  <cellStyles count="9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6"/>
  <sheetViews>
    <sheetView tabSelected="1" topLeftCell="A44" workbookViewId="0">
      <selection activeCell="B50" sqref="B50"/>
    </sheetView>
  </sheetViews>
  <sheetFormatPr baseColWidth="10" defaultColWidth="8.83203125" defaultRowHeight="14" x14ac:dyDescent="0"/>
  <cols>
    <col min="1" max="1" width="28.33203125" style="11" customWidth="1"/>
    <col min="2" max="3" width="6.1640625" style="9" customWidth="1"/>
    <col min="4" max="4" width="7" style="9" customWidth="1"/>
    <col min="5" max="5" width="8.5" style="14" customWidth="1"/>
    <col min="6" max="6" width="47.5" style="10" customWidth="1"/>
    <col min="7" max="9" width="10.6640625" style="9" customWidth="1"/>
    <col min="10" max="10" width="6.83203125" style="9" customWidth="1"/>
    <col min="11" max="12" width="35.33203125" style="10" customWidth="1"/>
    <col min="13" max="16384" width="8.83203125" style="11"/>
  </cols>
  <sheetData>
    <row r="1" spans="1:12" s="1" customFormat="1">
      <c r="E1" s="12"/>
      <c r="F1" s="2"/>
      <c r="K1" s="2"/>
      <c r="L1" s="2"/>
    </row>
    <row r="2" spans="1:12" s="1" customFormat="1">
      <c r="B2" s="3" t="s">
        <v>10</v>
      </c>
      <c r="E2" s="12"/>
      <c r="F2" s="2"/>
      <c r="K2" s="2"/>
      <c r="L2" s="2"/>
    </row>
    <row r="3" spans="1:12" s="1" customFormat="1">
      <c r="B3" s="1" t="s">
        <v>6</v>
      </c>
      <c r="C3" s="1" t="s">
        <v>11</v>
      </c>
      <c r="E3" s="12"/>
      <c r="F3" s="2"/>
      <c r="K3" s="2"/>
      <c r="L3" s="2"/>
    </row>
    <row r="4" spans="1:12" s="1" customFormat="1">
      <c r="B4" s="1" t="s">
        <v>7</v>
      </c>
      <c r="C4" s="1" t="s">
        <v>12</v>
      </c>
      <c r="E4" s="12"/>
      <c r="F4" s="2"/>
      <c r="K4" s="2"/>
      <c r="L4" s="2"/>
    </row>
    <row r="5" spans="1:12" s="1" customFormat="1">
      <c r="B5" s="1" t="s">
        <v>8</v>
      </c>
      <c r="C5" s="1" t="s">
        <v>9</v>
      </c>
      <c r="E5" s="12"/>
      <c r="F5" s="2"/>
      <c r="K5" s="2"/>
      <c r="L5" s="2"/>
    </row>
    <row r="6" spans="1:12" s="1" customFormat="1">
      <c r="B6" s="1" t="s">
        <v>14</v>
      </c>
      <c r="C6" s="1" t="s">
        <v>15</v>
      </c>
      <c r="E6" s="12"/>
      <c r="F6" s="2"/>
      <c r="K6" s="2"/>
      <c r="L6" s="2"/>
    </row>
    <row r="7" spans="1:12" s="1" customFormat="1">
      <c r="B7" s="1" t="s">
        <v>18</v>
      </c>
      <c r="C7" s="1" t="s">
        <v>19</v>
      </c>
      <c r="E7" s="12"/>
      <c r="F7" s="2"/>
      <c r="K7" s="2"/>
      <c r="L7" s="2"/>
    </row>
    <row r="8" spans="1:12" s="1" customFormat="1">
      <c r="E8" s="12"/>
      <c r="F8" s="2"/>
      <c r="K8" s="2"/>
      <c r="L8" s="2"/>
    </row>
    <row r="9" spans="1:12" s="4" customFormat="1" ht="24">
      <c r="A9" s="17" t="s">
        <v>20</v>
      </c>
      <c r="B9" s="17" t="s">
        <v>5</v>
      </c>
      <c r="C9" s="17" t="s">
        <v>4</v>
      </c>
      <c r="D9" s="18" t="s">
        <v>0</v>
      </c>
      <c r="E9" s="19" t="s">
        <v>17</v>
      </c>
      <c r="F9" s="20" t="s">
        <v>1</v>
      </c>
      <c r="G9" s="18" t="s">
        <v>2</v>
      </c>
      <c r="H9" s="18" t="s">
        <v>3</v>
      </c>
      <c r="I9" s="18" t="s">
        <v>85</v>
      </c>
      <c r="J9" s="17" t="s">
        <v>13</v>
      </c>
      <c r="K9" s="20" t="s">
        <v>16</v>
      </c>
      <c r="L9" s="20" t="s">
        <v>138</v>
      </c>
    </row>
    <row r="10" spans="1:12" s="8" customFormat="1" ht="28">
      <c r="A10" s="21" t="s">
        <v>21</v>
      </c>
      <c r="B10" s="5">
        <v>1</v>
      </c>
      <c r="C10" s="5" t="s">
        <v>8</v>
      </c>
      <c r="D10" s="5">
        <v>4</v>
      </c>
      <c r="E10" s="13" t="s">
        <v>22</v>
      </c>
      <c r="F10" s="6" t="s">
        <v>23</v>
      </c>
      <c r="G10" s="5" t="s">
        <v>24</v>
      </c>
      <c r="H10" s="7" t="s">
        <v>25</v>
      </c>
      <c r="I10" s="7" t="s">
        <v>86</v>
      </c>
      <c r="J10" s="7" t="s">
        <v>89</v>
      </c>
      <c r="K10" s="6" t="s">
        <v>165</v>
      </c>
      <c r="L10" s="21" t="s">
        <v>151</v>
      </c>
    </row>
    <row r="11" spans="1:12" s="8" customFormat="1" ht="28">
      <c r="A11" s="21" t="s">
        <v>21</v>
      </c>
      <c r="B11" s="5">
        <f>B10+1</f>
        <v>2</v>
      </c>
      <c r="C11" s="5" t="s">
        <v>8</v>
      </c>
      <c r="D11" s="5">
        <v>4</v>
      </c>
      <c r="E11" s="13" t="s">
        <v>26</v>
      </c>
      <c r="F11" s="6" t="s">
        <v>27</v>
      </c>
      <c r="G11" s="5" t="s">
        <v>24</v>
      </c>
      <c r="H11" s="7" t="s">
        <v>25</v>
      </c>
      <c r="I11" s="7" t="s">
        <v>86</v>
      </c>
      <c r="J11" s="5" t="s">
        <v>89</v>
      </c>
      <c r="K11" s="6" t="s">
        <v>165</v>
      </c>
      <c r="L11" s="21"/>
    </row>
    <row r="12" spans="1:12" s="8" customFormat="1" ht="42">
      <c r="A12" s="21" t="s">
        <v>21</v>
      </c>
      <c r="B12" s="5">
        <f t="shared" ref="B12:B56" si="0">B11+1</f>
        <v>3</v>
      </c>
      <c r="C12" s="5" t="s">
        <v>7</v>
      </c>
      <c r="D12" s="5">
        <v>4</v>
      </c>
      <c r="E12" s="13"/>
      <c r="F12" s="6" t="s">
        <v>28</v>
      </c>
      <c r="G12" s="5" t="s">
        <v>24</v>
      </c>
      <c r="H12" s="7" t="s">
        <v>25</v>
      </c>
      <c r="I12" s="7" t="s">
        <v>86</v>
      </c>
      <c r="J12" s="5" t="s">
        <v>89</v>
      </c>
      <c r="K12" s="6" t="s">
        <v>165</v>
      </c>
      <c r="L12" s="21"/>
    </row>
    <row r="13" spans="1:12" s="8" customFormat="1" ht="56">
      <c r="A13" s="21" t="s">
        <v>21</v>
      </c>
      <c r="B13" s="5">
        <f t="shared" si="0"/>
        <v>4</v>
      </c>
      <c r="C13" s="5" t="s">
        <v>7</v>
      </c>
      <c r="D13" s="5">
        <v>8</v>
      </c>
      <c r="E13" s="13" t="s">
        <v>52</v>
      </c>
      <c r="F13" s="6" t="s">
        <v>51</v>
      </c>
      <c r="G13" s="5" t="s">
        <v>24</v>
      </c>
      <c r="H13" s="7" t="s">
        <v>25</v>
      </c>
      <c r="I13" s="7" t="s">
        <v>86</v>
      </c>
      <c r="J13" s="5" t="s">
        <v>88</v>
      </c>
      <c r="K13" s="6" t="s">
        <v>99</v>
      </c>
      <c r="L13" s="21"/>
    </row>
    <row r="14" spans="1:12" s="8" customFormat="1" ht="28">
      <c r="A14" s="21" t="s">
        <v>21</v>
      </c>
      <c r="B14" s="5">
        <f t="shared" si="0"/>
        <v>5</v>
      </c>
      <c r="C14" s="5" t="s">
        <v>6</v>
      </c>
      <c r="D14" s="5">
        <v>9</v>
      </c>
      <c r="E14" s="5" t="s">
        <v>29</v>
      </c>
      <c r="F14" s="6" t="s">
        <v>30</v>
      </c>
      <c r="G14" s="5" t="s">
        <v>24</v>
      </c>
      <c r="H14" s="7" t="s">
        <v>25</v>
      </c>
      <c r="I14" s="7" t="s">
        <v>86</v>
      </c>
      <c r="J14" s="5" t="s">
        <v>90</v>
      </c>
      <c r="K14" s="6" t="s">
        <v>145</v>
      </c>
      <c r="L14" s="6"/>
    </row>
    <row r="15" spans="1:12" s="8" customFormat="1">
      <c r="A15" s="21" t="s">
        <v>21</v>
      </c>
      <c r="B15" s="5">
        <f t="shared" si="0"/>
        <v>6</v>
      </c>
      <c r="C15" s="5" t="s">
        <v>8</v>
      </c>
      <c r="D15" s="5">
        <v>10</v>
      </c>
      <c r="E15" s="13" t="s">
        <v>31</v>
      </c>
      <c r="F15" s="6" t="s">
        <v>32</v>
      </c>
      <c r="G15" s="5" t="s">
        <v>24</v>
      </c>
      <c r="H15" s="7" t="s">
        <v>25</v>
      </c>
      <c r="I15" s="7" t="s">
        <v>86</v>
      </c>
      <c r="J15" s="5" t="s">
        <v>89</v>
      </c>
      <c r="K15" s="6" t="s">
        <v>165</v>
      </c>
      <c r="L15" s="21"/>
    </row>
    <row r="16" spans="1:12" s="8" customFormat="1" ht="28">
      <c r="A16" s="21" t="s">
        <v>21</v>
      </c>
      <c r="B16" s="5">
        <f t="shared" si="0"/>
        <v>7</v>
      </c>
      <c r="C16" s="5" t="s">
        <v>8</v>
      </c>
      <c r="D16" s="5">
        <v>11</v>
      </c>
      <c r="E16" s="13" t="s">
        <v>33</v>
      </c>
      <c r="F16" s="6" t="s">
        <v>78</v>
      </c>
      <c r="G16" s="5" t="s">
        <v>24</v>
      </c>
      <c r="H16" s="7" t="s">
        <v>25</v>
      </c>
      <c r="I16" s="7" t="s">
        <v>86</v>
      </c>
      <c r="J16" s="5" t="s">
        <v>89</v>
      </c>
      <c r="K16" s="6" t="s">
        <v>165</v>
      </c>
      <c r="L16" s="21"/>
    </row>
    <row r="17" spans="1:12" s="8" customFormat="1" ht="42">
      <c r="A17" s="21" t="s">
        <v>21</v>
      </c>
      <c r="B17" s="5">
        <f t="shared" si="0"/>
        <v>8</v>
      </c>
      <c r="C17" s="5" t="s">
        <v>8</v>
      </c>
      <c r="D17" s="5">
        <v>14</v>
      </c>
      <c r="E17" s="13" t="s">
        <v>34</v>
      </c>
      <c r="F17" s="6" t="s">
        <v>35</v>
      </c>
      <c r="G17" s="5" t="s">
        <v>24</v>
      </c>
      <c r="H17" s="7" t="s">
        <v>25</v>
      </c>
      <c r="I17" s="7" t="s">
        <v>86</v>
      </c>
      <c r="J17" s="5" t="s">
        <v>89</v>
      </c>
      <c r="K17" s="6" t="s">
        <v>165</v>
      </c>
      <c r="L17" s="21"/>
    </row>
    <row r="18" spans="1:12" s="8" customFormat="1" ht="42">
      <c r="A18" s="21" t="s">
        <v>21</v>
      </c>
      <c r="B18" s="5">
        <f t="shared" si="0"/>
        <v>9</v>
      </c>
      <c r="C18" s="5" t="s">
        <v>8</v>
      </c>
      <c r="D18" s="5">
        <v>15</v>
      </c>
      <c r="E18" s="13" t="s">
        <v>36</v>
      </c>
      <c r="F18" s="6" t="s">
        <v>37</v>
      </c>
      <c r="G18" s="5" t="s">
        <v>24</v>
      </c>
      <c r="H18" s="7" t="s">
        <v>25</v>
      </c>
      <c r="I18" s="7" t="s">
        <v>86</v>
      </c>
      <c r="J18" s="5" t="s">
        <v>89</v>
      </c>
      <c r="K18" s="6" t="s">
        <v>165</v>
      </c>
      <c r="L18" s="21"/>
    </row>
    <row r="19" spans="1:12" s="8" customFormat="1" ht="42">
      <c r="A19" s="21" t="s">
        <v>21</v>
      </c>
      <c r="B19" s="5">
        <f t="shared" si="0"/>
        <v>10</v>
      </c>
      <c r="C19" s="5" t="s">
        <v>7</v>
      </c>
      <c r="D19" s="5">
        <v>15</v>
      </c>
      <c r="E19" s="13" t="s">
        <v>43</v>
      </c>
      <c r="F19" s="6" t="s">
        <v>44</v>
      </c>
      <c r="G19" s="5" t="s">
        <v>24</v>
      </c>
      <c r="H19" s="7" t="s">
        <v>25</v>
      </c>
      <c r="I19" s="7" t="s">
        <v>86</v>
      </c>
      <c r="J19" s="5" t="s">
        <v>90</v>
      </c>
      <c r="K19" s="6" t="s">
        <v>153</v>
      </c>
      <c r="L19" s="6"/>
    </row>
    <row r="20" spans="1:12" s="8" customFormat="1" ht="70">
      <c r="A20" s="21" t="s">
        <v>21</v>
      </c>
      <c r="B20" s="5">
        <f t="shared" si="0"/>
        <v>11</v>
      </c>
      <c r="C20" s="5" t="s">
        <v>7</v>
      </c>
      <c r="D20" s="5">
        <v>15</v>
      </c>
      <c r="E20" s="13" t="s">
        <v>43</v>
      </c>
      <c r="F20" s="6" t="s">
        <v>53</v>
      </c>
      <c r="G20" s="5" t="s">
        <v>24</v>
      </c>
      <c r="H20" s="7" t="s">
        <v>25</v>
      </c>
      <c r="I20" s="7" t="s">
        <v>86</v>
      </c>
      <c r="J20" s="5" t="s">
        <v>88</v>
      </c>
      <c r="K20" s="6" t="s">
        <v>161</v>
      </c>
      <c r="L20" s="6"/>
    </row>
    <row r="21" spans="1:12" s="8" customFormat="1" ht="28">
      <c r="A21" s="21" t="s">
        <v>21</v>
      </c>
      <c r="B21" s="5">
        <f t="shared" si="0"/>
        <v>12</v>
      </c>
      <c r="C21" s="5" t="s">
        <v>7</v>
      </c>
      <c r="D21" s="5">
        <v>15</v>
      </c>
      <c r="E21" s="13" t="s">
        <v>43</v>
      </c>
      <c r="F21" s="6" t="s">
        <v>79</v>
      </c>
      <c r="G21" s="5" t="s">
        <v>24</v>
      </c>
      <c r="H21" s="7" t="s">
        <v>25</v>
      </c>
      <c r="I21" s="7" t="s">
        <v>86</v>
      </c>
      <c r="J21" s="5" t="s">
        <v>90</v>
      </c>
      <c r="K21" s="6" t="s">
        <v>152</v>
      </c>
      <c r="L21" s="6"/>
    </row>
    <row r="22" spans="1:12" s="8" customFormat="1">
      <c r="A22" s="21" t="s">
        <v>21</v>
      </c>
      <c r="B22" s="5">
        <f t="shared" si="0"/>
        <v>13</v>
      </c>
      <c r="C22" s="5" t="s">
        <v>8</v>
      </c>
      <c r="D22" s="5">
        <v>17</v>
      </c>
      <c r="E22" s="13" t="s">
        <v>38</v>
      </c>
      <c r="F22" s="6" t="s">
        <v>39</v>
      </c>
      <c r="G22" s="5" t="s">
        <v>24</v>
      </c>
      <c r="H22" s="7" t="s">
        <v>25</v>
      </c>
      <c r="I22" s="7" t="s">
        <v>86</v>
      </c>
      <c r="J22" s="5" t="s">
        <v>89</v>
      </c>
      <c r="K22" s="6" t="s">
        <v>165</v>
      </c>
      <c r="L22" s="6"/>
    </row>
    <row r="23" spans="1:12" s="8" customFormat="1" ht="42">
      <c r="A23" s="21" t="s">
        <v>21</v>
      </c>
      <c r="B23" s="5">
        <f t="shared" si="0"/>
        <v>14</v>
      </c>
      <c r="C23" s="5" t="s">
        <v>7</v>
      </c>
      <c r="D23" s="5">
        <v>17</v>
      </c>
      <c r="E23" s="13" t="s">
        <v>38</v>
      </c>
      <c r="F23" s="6" t="s">
        <v>40</v>
      </c>
      <c r="G23" s="5" t="s">
        <v>24</v>
      </c>
      <c r="H23" s="7" t="s">
        <v>25</v>
      </c>
      <c r="I23" s="7" t="s">
        <v>86</v>
      </c>
      <c r="J23" s="5" t="s">
        <v>88</v>
      </c>
      <c r="K23" s="6" t="s">
        <v>92</v>
      </c>
      <c r="L23" s="6"/>
    </row>
    <row r="24" spans="1:12" ht="28">
      <c r="A24" s="8" t="s">
        <v>41</v>
      </c>
      <c r="B24" s="5">
        <f t="shared" si="0"/>
        <v>15</v>
      </c>
      <c r="C24" s="5" t="s">
        <v>7</v>
      </c>
      <c r="D24" s="5">
        <v>1</v>
      </c>
      <c r="E24" s="13" t="s">
        <v>42</v>
      </c>
      <c r="F24" s="6" t="s">
        <v>48</v>
      </c>
      <c r="G24" s="5" t="s">
        <v>24</v>
      </c>
      <c r="H24" s="7" t="s">
        <v>25</v>
      </c>
      <c r="I24" s="7" t="s">
        <v>86</v>
      </c>
      <c r="J24" s="5" t="s">
        <v>90</v>
      </c>
      <c r="K24" s="6" t="s">
        <v>146</v>
      </c>
      <c r="L24" s="6"/>
    </row>
    <row r="25" spans="1:12" ht="70">
      <c r="A25" s="8" t="s">
        <v>45</v>
      </c>
      <c r="B25" s="5">
        <f t="shared" si="0"/>
        <v>16</v>
      </c>
      <c r="C25" s="5" t="s">
        <v>7</v>
      </c>
      <c r="D25" s="5">
        <v>1</v>
      </c>
      <c r="E25" s="13" t="s">
        <v>46</v>
      </c>
      <c r="F25" s="6" t="s">
        <v>47</v>
      </c>
      <c r="G25" s="5" t="s">
        <v>24</v>
      </c>
      <c r="H25" s="7" t="s">
        <v>25</v>
      </c>
      <c r="I25" s="7" t="s">
        <v>86</v>
      </c>
      <c r="J25" s="5" t="s">
        <v>90</v>
      </c>
      <c r="K25" s="6" t="s">
        <v>147</v>
      </c>
      <c r="L25" s="6"/>
    </row>
    <row r="26" spans="1:12" ht="28">
      <c r="A26" s="8" t="s">
        <v>49</v>
      </c>
      <c r="B26" s="5">
        <f t="shared" si="0"/>
        <v>17</v>
      </c>
      <c r="C26" s="5" t="s">
        <v>8</v>
      </c>
      <c r="D26" s="5"/>
      <c r="E26" s="13"/>
      <c r="F26" s="6" t="s">
        <v>50</v>
      </c>
      <c r="G26" s="5" t="s">
        <v>24</v>
      </c>
      <c r="H26" s="7" t="s">
        <v>25</v>
      </c>
      <c r="I26" s="7" t="s">
        <v>87</v>
      </c>
      <c r="J26" s="5" t="s">
        <v>136</v>
      </c>
      <c r="K26" s="6" t="s">
        <v>112</v>
      </c>
      <c r="L26" s="8" t="s">
        <v>139</v>
      </c>
    </row>
    <row r="27" spans="1:12" ht="126">
      <c r="A27" s="8" t="s">
        <v>49</v>
      </c>
      <c r="B27" s="5">
        <f t="shared" si="0"/>
        <v>18</v>
      </c>
      <c r="C27" s="5" t="s">
        <v>18</v>
      </c>
      <c r="D27" s="5">
        <v>2</v>
      </c>
      <c r="E27" s="13" t="s">
        <v>82</v>
      </c>
      <c r="F27" s="15" t="s">
        <v>83</v>
      </c>
      <c r="G27" s="5" t="s">
        <v>24</v>
      </c>
      <c r="H27" s="7" t="s">
        <v>25</v>
      </c>
      <c r="I27" s="7" t="s">
        <v>87</v>
      </c>
      <c r="J27" s="5" t="s">
        <v>91</v>
      </c>
      <c r="K27" s="6" t="s">
        <v>131</v>
      </c>
      <c r="L27" s="8" t="s">
        <v>139</v>
      </c>
    </row>
    <row r="28" spans="1:12">
      <c r="A28" s="21" t="s">
        <v>21</v>
      </c>
      <c r="B28" s="5">
        <f t="shared" si="0"/>
        <v>19</v>
      </c>
      <c r="C28" s="5" t="s">
        <v>6</v>
      </c>
      <c r="D28" s="5">
        <v>5</v>
      </c>
      <c r="E28" s="13" t="s">
        <v>69</v>
      </c>
      <c r="F28" s="6" t="s">
        <v>54</v>
      </c>
      <c r="G28" s="5" t="s">
        <v>64</v>
      </c>
      <c r="H28" s="7" t="s">
        <v>67</v>
      </c>
      <c r="I28" s="7" t="s">
        <v>86</v>
      </c>
      <c r="J28" s="5" t="s">
        <v>88</v>
      </c>
      <c r="K28" s="6" t="s">
        <v>100</v>
      </c>
      <c r="L28" s="6"/>
    </row>
    <row r="29" spans="1:12" ht="56">
      <c r="A29" s="21" t="s">
        <v>72</v>
      </c>
      <c r="B29" s="5">
        <f t="shared" si="0"/>
        <v>20</v>
      </c>
      <c r="C29" s="5" t="s">
        <v>18</v>
      </c>
      <c r="D29" s="5">
        <v>16</v>
      </c>
      <c r="E29" s="13" t="s">
        <v>73</v>
      </c>
      <c r="F29" s="6" t="s">
        <v>71</v>
      </c>
      <c r="G29" s="5" t="s">
        <v>66</v>
      </c>
      <c r="H29" s="7" t="s">
        <v>67</v>
      </c>
      <c r="I29" s="7" t="s">
        <v>86</v>
      </c>
      <c r="J29" s="5" t="s">
        <v>90</v>
      </c>
      <c r="K29" s="6" t="s">
        <v>156</v>
      </c>
      <c r="L29" s="6"/>
    </row>
    <row r="30" spans="1:12" ht="70">
      <c r="A30" s="21" t="s">
        <v>21</v>
      </c>
      <c r="B30" s="5">
        <f t="shared" si="0"/>
        <v>21</v>
      </c>
      <c r="C30" s="5" t="s">
        <v>6</v>
      </c>
      <c r="D30" s="5">
        <v>17</v>
      </c>
      <c r="E30" s="13" t="s">
        <v>77</v>
      </c>
      <c r="F30" s="6" t="s">
        <v>76</v>
      </c>
      <c r="G30" s="5" t="s">
        <v>24</v>
      </c>
      <c r="H30" s="7" t="s">
        <v>67</v>
      </c>
      <c r="I30" s="7" t="s">
        <v>86</v>
      </c>
      <c r="J30" s="5" t="s">
        <v>88</v>
      </c>
      <c r="K30" s="6" t="s">
        <v>162</v>
      </c>
      <c r="L30" s="6"/>
    </row>
    <row r="31" spans="1:12" ht="28">
      <c r="A31" s="21" t="s">
        <v>21</v>
      </c>
      <c r="B31" s="5">
        <f t="shared" si="0"/>
        <v>22</v>
      </c>
      <c r="C31" s="5" t="s">
        <v>14</v>
      </c>
      <c r="D31" s="13" t="s">
        <v>70</v>
      </c>
      <c r="E31" s="13" t="s">
        <v>70</v>
      </c>
      <c r="F31" s="6" t="s">
        <v>60</v>
      </c>
      <c r="G31" s="5" t="s">
        <v>64</v>
      </c>
      <c r="H31" s="7" t="s">
        <v>67</v>
      </c>
      <c r="I31" s="7" t="s">
        <v>86</v>
      </c>
      <c r="J31" s="5" t="s">
        <v>89</v>
      </c>
      <c r="K31" s="6" t="s">
        <v>166</v>
      </c>
      <c r="L31" s="6"/>
    </row>
    <row r="32" spans="1:12" ht="42">
      <c r="A32" s="8" t="s">
        <v>63</v>
      </c>
      <c r="B32" s="5">
        <f t="shared" si="0"/>
        <v>23</v>
      </c>
      <c r="C32" s="5" t="s">
        <v>14</v>
      </c>
      <c r="D32" s="5">
        <v>9</v>
      </c>
      <c r="E32" s="13" t="s">
        <v>74</v>
      </c>
      <c r="F32" s="6" t="s">
        <v>59</v>
      </c>
      <c r="G32" s="5" t="s">
        <v>64</v>
      </c>
      <c r="H32" s="7" t="s">
        <v>67</v>
      </c>
      <c r="I32" s="7" t="s">
        <v>87</v>
      </c>
      <c r="J32" s="5" t="s">
        <v>136</v>
      </c>
      <c r="K32" s="6" t="s">
        <v>113</v>
      </c>
      <c r="L32" s="6"/>
    </row>
    <row r="33" spans="1:12" ht="70">
      <c r="A33" s="8" t="s">
        <v>63</v>
      </c>
      <c r="B33" s="5">
        <f t="shared" si="0"/>
        <v>24</v>
      </c>
      <c r="C33" s="5" t="s">
        <v>6</v>
      </c>
      <c r="D33" s="5">
        <v>14</v>
      </c>
      <c r="E33" s="13" t="s">
        <v>80</v>
      </c>
      <c r="F33" s="6" t="s">
        <v>81</v>
      </c>
      <c r="G33" s="5" t="s">
        <v>24</v>
      </c>
      <c r="H33" s="7" t="s">
        <v>67</v>
      </c>
      <c r="I33" s="7" t="s">
        <v>87</v>
      </c>
      <c r="J33" s="5" t="s">
        <v>136</v>
      </c>
      <c r="K33" s="6" t="s">
        <v>137</v>
      </c>
      <c r="L33" s="6"/>
    </row>
    <row r="34" spans="1:12" ht="56">
      <c r="A34" s="8" t="s">
        <v>62</v>
      </c>
      <c r="B34" s="5">
        <f t="shared" si="0"/>
        <v>25</v>
      </c>
      <c r="C34" s="5" t="s">
        <v>6</v>
      </c>
      <c r="D34" s="23">
        <v>9</v>
      </c>
      <c r="E34" s="24" t="s">
        <v>74</v>
      </c>
      <c r="F34" s="6" t="s">
        <v>55</v>
      </c>
      <c r="G34" s="5" t="s">
        <v>64</v>
      </c>
      <c r="H34" s="7" t="s">
        <v>67</v>
      </c>
      <c r="I34" s="7" t="s">
        <v>87</v>
      </c>
      <c r="J34" s="5" t="s">
        <v>91</v>
      </c>
      <c r="K34" s="25" t="s">
        <v>143</v>
      </c>
      <c r="L34" s="25"/>
    </row>
    <row r="35" spans="1:12" ht="238">
      <c r="A35" s="8" t="s">
        <v>62</v>
      </c>
      <c r="B35" s="5">
        <f t="shared" si="0"/>
        <v>26</v>
      </c>
      <c r="C35" s="5" t="s">
        <v>6</v>
      </c>
      <c r="D35" s="5">
        <v>9</v>
      </c>
      <c r="E35" s="13" t="s">
        <v>75</v>
      </c>
      <c r="F35" s="6" t="s">
        <v>58</v>
      </c>
      <c r="G35" s="5" t="s">
        <v>65</v>
      </c>
      <c r="H35" s="7" t="s">
        <v>67</v>
      </c>
      <c r="I35" s="7" t="s">
        <v>87</v>
      </c>
      <c r="J35" s="5" t="s">
        <v>91</v>
      </c>
      <c r="K35" s="25" t="s">
        <v>142</v>
      </c>
      <c r="L35" s="25"/>
    </row>
    <row r="36" spans="1:12" ht="70">
      <c r="A36" s="8" t="s">
        <v>61</v>
      </c>
      <c r="B36" s="5">
        <f t="shared" si="0"/>
        <v>27</v>
      </c>
      <c r="C36" s="5" t="s">
        <v>6</v>
      </c>
      <c r="D36" s="5" t="s">
        <v>70</v>
      </c>
      <c r="E36" s="5" t="s">
        <v>70</v>
      </c>
      <c r="F36" s="6" t="s">
        <v>68</v>
      </c>
      <c r="G36" s="5" t="s">
        <v>24</v>
      </c>
      <c r="H36" s="7" t="s">
        <v>67</v>
      </c>
      <c r="I36" s="7" t="s">
        <v>87</v>
      </c>
      <c r="J36" s="5" t="s">
        <v>136</v>
      </c>
      <c r="K36" s="6" t="s">
        <v>160</v>
      </c>
      <c r="L36" s="6"/>
    </row>
    <row r="37" spans="1:12" ht="28">
      <c r="A37" s="8" t="s">
        <v>61</v>
      </c>
      <c r="B37" s="5">
        <f t="shared" si="0"/>
        <v>28</v>
      </c>
      <c r="C37" s="5" t="s">
        <v>6</v>
      </c>
      <c r="D37" s="5" t="s">
        <v>70</v>
      </c>
      <c r="E37" s="5" t="s">
        <v>70</v>
      </c>
      <c r="F37" s="6" t="s">
        <v>56</v>
      </c>
      <c r="G37" s="5" t="s">
        <v>64</v>
      </c>
      <c r="H37" s="7" t="s">
        <v>67</v>
      </c>
      <c r="I37" s="7" t="s">
        <v>87</v>
      </c>
      <c r="J37" s="5" t="s">
        <v>114</v>
      </c>
      <c r="K37" s="6" t="s">
        <v>149</v>
      </c>
      <c r="L37" s="6"/>
    </row>
    <row r="38" spans="1:12" ht="56">
      <c r="A38" s="8" t="s">
        <v>61</v>
      </c>
      <c r="B38" s="5">
        <f t="shared" si="0"/>
        <v>29</v>
      </c>
      <c r="C38" s="5" t="s">
        <v>6</v>
      </c>
      <c r="D38" s="5" t="s">
        <v>70</v>
      </c>
      <c r="E38" s="5" t="s">
        <v>70</v>
      </c>
      <c r="F38" s="6" t="s">
        <v>57</v>
      </c>
      <c r="G38" s="5" t="s">
        <v>64</v>
      </c>
      <c r="H38" s="7" t="s">
        <v>67</v>
      </c>
      <c r="I38" s="7" t="s">
        <v>87</v>
      </c>
      <c r="J38" s="5" t="s">
        <v>114</v>
      </c>
      <c r="K38" s="6" t="s">
        <v>150</v>
      </c>
      <c r="L38" s="6"/>
    </row>
    <row r="39" spans="1:12" ht="350">
      <c r="A39" s="8" t="s">
        <v>61</v>
      </c>
      <c r="B39" s="5">
        <f t="shared" si="0"/>
        <v>30</v>
      </c>
      <c r="C39" s="5" t="s">
        <v>18</v>
      </c>
      <c r="D39" s="5" t="s">
        <v>70</v>
      </c>
      <c r="E39" s="5" t="s">
        <v>70</v>
      </c>
      <c r="F39" s="6" t="s">
        <v>84</v>
      </c>
      <c r="G39" s="5" t="s">
        <v>65</v>
      </c>
      <c r="H39" s="7" t="s">
        <v>67</v>
      </c>
      <c r="I39" s="7" t="s">
        <v>87</v>
      </c>
      <c r="J39" s="5" t="s">
        <v>91</v>
      </c>
      <c r="K39" s="25" t="s">
        <v>144</v>
      </c>
      <c r="L39" s="25"/>
    </row>
    <row r="40" spans="1:12" ht="56">
      <c r="A40" s="16" t="s">
        <v>93</v>
      </c>
      <c r="B40" s="5">
        <f t="shared" si="0"/>
        <v>31</v>
      </c>
      <c r="C40" s="5" t="s">
        <v>18</v>
      </c>
      <c r="D40" s="5" t="s">
        <v>70</v>
      </c>
      <c r="E40" s="13" t="s">
        <v>70</v>
      </c>
      <c r="F40" s="6" t="s">
        <v>94</v>
      </c>
      <c r="G40" s="5" t="s">
        <v>64</v>
      </c>
      <c r="H40" s="7" t="s">
        <v>95</v>
      </c>
      <c r="I40" s="7" t="s">
        <v>86</v>
      </c>
      <c r="J40" s="5" t="s">
        <v>90</v>
      </c>
      <c r="K40" s="6" t="s">
        <v>159</v>
      </c>
      <c r="L40" s="6"/>
    </row>
    <row r="41" spans="1:12" ht="56">
      <c r="A41" s="16" t="s">
        <v>93</v>
      </c>
      <c r="B41" s="5">
        <f t="shared" si="0"/>
        <v>32</v>
      </c>
      <c r="C41" s="5" t="s">
        <v>18</v>
      </c>
      <c r="D41" s="5" t="s">
        <v>70</v>
      </c>
      <c r="E41" s="5" t="s">
        <v>70</v>
      </c>
      <c r="F41" s="6" t="s">
        <v>96</v>
      </c>
      <c r="G41" s="5" t="s">
        <v>97</v>
      </c>
      <c r="H41" s="7" t="s">
        <v>98</v>
      </c>
      <c r="I41" s="7" t="s">
        <v>86</v>
      </c>
      <c r="J41" s="5" t="s">
        <v>90</v>
      </c>
      <c r="K41" s="6" t="s">
        <v>154</v>
      </c>
      <c r="L41" s="6"/>
    </row>
    <row r="42" spans="1:12" ht="112">
      <c r="A42" s="8" t="s">
        <v>49</v>
      </c>
      <c r="B42" s="5">
        <f t="shared" si="0"/>
        <v>33</v>
      </c>
      <c r="C42" s="5" t="s">
        <v>18</v>
      </c>
      <c r="D42" s="5">
        <v>15</v>
      </c>
      <c r="E42" s="5" t="s">
        <v>101</v>
      </c>
      <c r="F42" s="6" t="s">
        <v>102</v>
      </c>
      <c r="G42" s="5" t="s">
        <v>103</v>
      </c>
      <c r="H42" s="7" t="s">
        <v>104</v>
      </c>
      <c r="I42" s="7" t="s">
        <v>87</v>
      </c>
      <c r="J42" s="5" t="s">
        <v>136</v>
      </c>
      <c r="K42" s="6" t="s">
        <v>132</v>
      </c>
      <c r="L42" s="8" t="s">
        <v>139</v>
      </c>
    </row>
    <row r="43" spans="1:12" ht="42">
      <c r="A43" s="8" t="s">
        <v>49</v>
      </c>
      <c r="B43" s="5">
        <f t="shared" si="0"/>
        <v>34</v>
      </c>
      <c r="C43" s="5" t="s">
        <v>7</v>
      </c>
      <c r="D43" s="5">
        <v>17</v>
      </c>
      <c r="E43" s="5" t="s">
        <v>105</v>
      </c>
      <c r="F43" s="6" t="s">
        <v>106</v>
      </c>
      <c r="G43" s="5" t="s">
        <v>24</v>
      </c>
      <c r="H43" s="7" t="s">
        <v>104</v>
      </c>
      <c r="I43" s="7" t="s">
        <v>87</v>
      </c>
      <c r="J43" s="5" t="s">
        <v>136</v>
      </c>
      <c r="K43" s="6" t="s">
        <v>112</v>
      </c>
      <c r="L43" s="8" t="s">
        <v>139</v>
      </c>
    </row>
    <row r="44" spans="1:12" ht="42">
      <c r="A44" s="8" t="s">
        <v>107</v>
      </c>
      <c r="B44" s="5">
        <f t="shared" si="0"/>
        <v>35</v>
      </c>
      <c r="C44" s="5" t="s">
        <v>8</v>
      </c>
      <c r="D44" s="5" t="s">
        <v>108</v>
      </c>
      <c r="E44" s="5"/>
      <c r="F44" s="6" t="s">
        <v>109</v>
      </c>
      <c r="G44" s="5" t="s">
        <v>24</v>
      </c>
      <c r="H44" s="7" t="s">
        <v>110</v>
      </c>
      <c r="I44" s="7" t="s">
        <v>87</v>
      </c>
      <c r="J44" s="5" t="s">
        <v>136</v>
      </c>
      <c r="K44" s="6" t="s">
        <v>112</v>
      </c>
      <c r="L44" s="8" t="s">
        <v>139</v>
      </c>
    </row>
    <row r="45" spans="1:12" ht="168">
      <c r="A45" s="8" t="s">
        <v>49</v>
      </c>
      <c r="B45" s="5">
        <f t="shared" si="0"/>
        <v>36</v>
      </c>
      <c r="C45" s="5" t="s">
        <v>7</v>
      </c>
      <c r="D45" s="5" t="s">
        <v>70</v>
      </c>
      <c r="E45" s="5" t="s">
        <v>70</v>
      </c>
      <c r="F45" s="6" t="s">
        <v>111</v>
      </c>
      <c r="G45" s="5" t="s">
        <v>24</v>
      </c>
      <c r="H45" s="7" t="s">
        <v>110</v>
      </c>
      <c r="I45" s="7" t="s">
        <v>87</v>
      </c>
      <c r="J45" s="5" t="s">
        <v>136</v>
      </c>
      <c r="K45" s="22" t="s">
        <v>115</v>
      </c>
      <c r="L45" s="22"/>
    </row>
    <row r="46" spans="1:12" ht="28">
      <c r="A46" s="8"/>
      <c r="B46" s="5">
        <f t="shared" si="0"/>
        <v>37</v>
      </c>
      <c r="C46" s="5"/>
      <c r="D46" s="5"/>
      <c r="E46" s="5"/>
      <c r="F46" s="6" t="s">
        <v>116</v>
      </c>
      <c r="G46" s="5" t="s">
        <v>64</v>
      </c>
      <c r="H46" s="7" t="s">
        <v>25</v>
      </c>
      <c r="I46" s="7" t="s">
        <v>86</v>
      </c>
      <c r="J46" s="5" t="s">
        <v>90</v>
      </c>
      <c r="K46" s="22" t="s">
        <v>167</v>
      </c>
      <c r="L46" s="22"/>
    </row>
    <row r="47" spans="1:12" ht="42">
      <c r="A47" s="8"/>
      <c r="B47" s="5">
        <f t="shared" si="0"/>
        <v>38</v>
      </c>
      <c r="C47" s="5"/>
      <c r="D47" s="5"/>
      <c r="E47" s="5"/>
      <c r="F47" s="6" t="s">
        <v>117</v>
      </c>
      <c r="G47" s="5" t="s">
        <v>64</v>
      </c>
      <c r="H47" s="7" t="s">
        <v>25</v>
      </c>
      <c r="I47" s="7" t="s">
        <v>86</v>
      </c>
      <c r="J47" s="5" t="s">
        <v>90</v>
      </c>
      <c r="K47" s="22" t="s">
        <v>155</v>
      </c>
      <c r="L47" s="22"/>
    </row>
    <row r="48" spans="1:12" ht="28">
      <c r="A48" s="8" t="s">
        <v>130</v>
      </c>
      <c r="B48" s="5">
        <f t="shared" si="0"/>
        <v>39</v>
      </c>
      <c r="C48" s="5"/>
      <c r="D48" s="5"/>
      <c r="E48" s="5"/>
      <c r="F48" s="6" t="s">
        <v>118</v>
      </c>
      <c r="G48" s="5" t="s">
        <v>64</v>
      </c>
      <c r="H48" s="7" t="s">
        <v>25</v>
      </c>
      <c r="I48" s="7" t="s">
        <v>86</v>
      </c>
      <c r="J48" s="5" t="s">
        <v>90</v>
      </c>
      <c r="K48" s="22" t="s">
        <v>157</v>
      </c>
      <c r="L48" s="22"/>
    </row>
    <row r="49" spans="1:12" ht="28">
      <c r="A49" s="8" t="s">
        <v>130</v>
      </c>
      <c r="B49" s="5">
        <f t="shared" si="0"/>
        <v>40</v>
      </c>
      <c r="C49" s="5"/>
      <c r="D49" s="5"/>
      <c r="E49" s="5"/>
      <c r="F49" s="6" t="s">
        <v>119</v>
      </c>
      <c r="G49" s="5" t="s">
        <v>64</v>
      </c>
      <c r="H49" s="7" t="s">
        <v>25</v>
      </c>
      <c r="I49" s="7" t="s">
        <v>86</v>
      </c>
      <c r="J49" s="5" t="s">
        <v>90</v>
      </c>
      <c r="K49" s="22" t="s">
        <v>158</v>
      </c>
      <c r="L49" s="22"/>
    </row>
    <row r="50" spans="1:12" ht="42">
      <c r="A50" s="8" t="s">
        <v>130</v>
      </c>
      <c r="B50" s="5">
        <f t="shared" si="0"/>
        <v>41</v>
      </c>
      <c r="C50" s="5"/>
      <c r="D50" s="5"/>
      <c r="E50" s="5"/>
      <c r="F50" s="6" t="s">
        <v>120</v>
      </c>
      <c r="G50" s="5" t="s">
        <v>64</v>
      </c>
      <c r="H50" s="7" t="s">
        <v>25</v>
      </c>
      <c r="I50" s="7" t="s">
        <v>86</v>
      </c>
      <c r="J50" s="5" t="s">
        <v>90</v>
      </c>
      <c r="K50" s="22" t="s">
        <v>148</v>
      </c>
      <c r="L50" s="22"/>
    </row>
    <row r="51" spans="1:12" ht="42">
      <c r="A51" s="8" t="s">
        <v>129</v>
      </c>
      <c r="B51" s="5">
        <f t="shared" si="0"/>
        <v>42</v>
      </c>
      <c r="C51" s="5"/>
      <c r="D51" s="5"/>
      <c r="E51" s="5"/>
      <c r="F51" s="6" t="s">
        <v>121</v>
      </c>
      <c r="G51" s="5" t="s">
        <v>64</v>
      </c>
      <c r="H51" s="7" t="s">
        <v>25</v>
      </c>
      <c r="I51" s="7" t="s">
        <v>86</v>
      </c>
      <c r="J51" s="5" t="s">
        <v>90</v>
      </c>
      <c r="K51" s="6" t="s">
        <v>146</v>
      </c>
      <c r="L51" s="22"/>
    </row>
    <row r="52" spans="1:12" ht="28">
      <c r="A52" s="8"/>
      <c r="B52" s="5">
        <f t="shared" si="0"/>
        <v>43</v>
      </c>
      <c r="C52" s="5"/>
      <c r="D52" s="5"/>
      <c r="E52" s="5"/>
      <c r="F52" s="6" t="s">
        <v>122</v>
      </c>
      <c r="G52" s="5" t="s">
        <v>64</v>
      </c>
      <c r="H52" s="7" t="s">
        <v>25</v>
      </c>
      <c r="I52" s="7"/>
      <c r="J52" s="5" t="s">
        <v>89</v>
      </c>
      <c r="K52" s="22" t="s">
        <v>164</v>
      </c>
      <c r="L52" s="22"/>
    </row>
    <row r="53" spans="1:12" ht="28">
      <c r="A53" s="8" t="s">
        <v>128</v>
      </c>
      <c r="B53" s="5">
        <f t="shared" si="0"/>
        <v>44</v>
      </c>
      <c r="C53" s="5"/>
      <c r="D53" s="5"/>
      <c r="E53" s="5"/>
      <c r="F53" s="6" t="s">
        <v>123</v>
      </c>
      <c r="G53" s="5" t="s">
        <v>64</v>
      </c>
      <c r="H53" s="7" t="s">
        <v>25</v>
      </c>
      <c r="I53" s="7" t="s">
        <v>87</v>
      </c>
      <c r="J53" s="5" t="s">
        <v>136</v>
      </c>
      <c r="K53" s="22" t="s">
        <v>133</v>
      </c>
      <c r="L53" s="22" t="s">
        <v>163</v>
      </c>
    </row>
    <row r="54" spans="1:12" ht="28">
      <c r="A54" s="8" t="s">
        <v>128</v>
      </c>
      <c r="B54" s="5">
        <f t="shared" si="0"/>
        <v>45</v>
      </c>
      <c r="C54" s="5"/>
      <c r="D54" s="5"/>
      <c r="E54" s="5"/>
      <c r="F54" s="6" t="s">
        <v>124</v>
      </c>
      <c r="G54" s="5" t="s">
        <v>64</v>
      </c>
      <c r="H54" s="7" t="s">
        <v>25</v>
      </c>
      <c r="I54" s="7" t="s">
        <v>87</v>
      </c>
      <c r="J54" s="5" t="s">
        <v>136</v>
      </c>
      <c r="K54" s="22" t="s">
        <v>133</v>
      </c>
      <c r="L54" s="22" t="s">
        <v>163</v>
      </c>
    </row>
    <row r="55" spans="1:12" ht="28">
      <c r="A55" s="8" t="s">
        <v>127</v>
      </c>
      <c r="B55" s="5">
        <f t="shared" si="0"/>
        <v>46</v>
      </c>
      <c r="C55" s="5"/>
      <c r="D55" s="5"/>
      <c r="E55" s="5"/>
      <c r="F55" s="6" t="s">
        <v>125</v>
      </c>
      <c r="G55" s="5" t="s">
        <v>64</v>
      </c>
      <c r="H55" s="7" t="s">
        <v>25</v>
      </c>
      <c r="I55" s="7" t="s">
        <v>87</v>
      </c>
      <c r="J55" s="5" t="s">
        <v>136</v>
      </c>
      <c r="K55" s="22" t="s">
        <v>134</v>
      </c>
      <c r="L55" s="22" t="s">
        <v>140</v>
      </c>
    </row>
    <row r="56" spans="1:12" ht="42">
      <c r="A56" s="8" t="s">
        <v>63</v>
      </c>
      <c r="B56" s="5">
        <f t="shared" si="0"/>
        <v>47</v>
      </c>
      <c r="C56" s="5"/>
      <c r="D56" s="5"/>
      <c r="E56" s="5"/>
      <c r="F56" s="6" t="s">
        <v>126</v>
      </c>
      <c r="G56" s="5" t="s">
        <v>64</v>
      </c>
      <c r="H56" s="7" t="s">
        <v>25</v>
      </c>
      <c r="I56" s="7" t="s">
        <v>87</v>
      </c>
      <c r="J56" s="5" t="s">
        <v>136</v>
      </c>
      <c r="K56" s="22" t="s">
        <v>135</v>
      </c>
      <c r="L56" s="22" t="s">
        <v>141</v>
      </c>
    </row>
  </sheetData>
  <autoFilter ref="A9:L56"/>
  <pageMargins left="0.25" right="0.25" top="0.75" bottom="0.75" header="0.3" footer="0.3"/>
  <pageSetup paperSize="9" orientation="landscape"/>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Comments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2017-02-09T14:43:09Z</dcterms:modified>
</cp:coreProperties>
</file>