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38400" windowHeight="16440"/>
  </bookViews>
  <sheets>
    <sheet name="IOC - TSS Gateway PLC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5" i="1"/>
</calcChain>
</file>

<file path=xl/sharedStrings.xml><?xml version="1.0" encoding="utf-8"?>
<sst xmlns="http://schemas.openxmlformats.org/spreadsheetml/2006/main" count="306" uniqueCount="157">
  <si>
    <t>Description</t>
  </si>
  <si>
    <t>R/W</t>
  </si>
  <si>
    <t>Protocol</t>
  </si>
  <si>
    <t>Data 
Type</t>
  </si>
  <si>
    <t>Unit</t>
  </si>
  <si>
    <t>Archiver
Scan Rate (s)</t>
  </si>
  <si>
    <t>He cooling inlet temperature switch A</t>
  </si>
  <si>
    <t>R</t>
  </si>
  <si>
    <t>TCP Socket</t>
  </si>
  <si>
    <t>Bool</t>
  </si>
  <si>
    <t>N/A</t>
  </si>
  <si>
    <t>He cooling inlet temperature switch B</t>
  </si>
  <si>
    <t>He cooling inlet temperature switch C</t>
  </si>
  <si>
    <t>He cooling inlet temperature safety logic solver vote block</t>
  </si>
  <si>
    <t>He cooling outlet pressure switch A</t>
  </si>
  <si>
    <t>He cooling outlet pressure switch B</t>
  </si>
  <si>
    <t>He cooling outlet pressure switch C</t>
  </si>
  <si>
    <t>He cooling outlet pressure safety logic solver vote block</t>
  </si>
  <si>
    <t>He cooling outlet velocity switch A</t>
  </si>
  <si>
    <t>He cooling outlet velocity switch B</t>
  </si>
  <si>
    <t>He cooling outlet velocity switch C</t>
  </si>
  <si>
    <t>He cooling outlet velocity safety logic solver vote block</t>
  </si>
  <si>
    <t>Wheel rotation velocity switch A</t>
  </si>
  <si>
    <t>Wheel rotation velocity switch B</t>
  </si>
  <si>
    <t>Wheel rotation velocity switch C</t>
  </si>
  <si>
    <t>Wheel rotation velocity safety logic solver vote block</t>
  </si>
  <si>
    <t>Monolith pressure switch A</t>
  </si>
  <si>
    <t>Monolith pressure switch B</t>
  </si>
  <si>
    <t>Monolith pressure switch C</t>
  </si>
  <si>
    <t>Monolith pressure safety logic solver vote block</t>
  </si>
  <si>
    <t>Safety Instrumented Function 001 initiated, shutdown due to He cooling system temperature</t>
  </si>
  <si>
    <t>Safety Instrumented Function 002 initiated, shutdown due to He cooling system pressure</t>
  </si>
  <si>
    <t>Safety Instrumented Function 003 initiated, shutdown due to He cooling system outlet velocity</t>
  </si>
  <si>
    <t>Safety Instrumented Function 004 initiated, shutdown due to wheel rotation velocity</t>
  </si>
  <si>
    <t>Safety Instrumented Function 005 initiated, shutdown due to monolith pressure</t>
  </si>
  <si>
    <t>Safety Instrumented Function 001 completed, shutdown due to He cooling system temperature</t>
  </si>
  <si>
    <t>Safety Instrumented Function 002 completed, shutdown due to He cooling system pressure</t>
  </si>
  <si>
    <t>Safety Instrumented Function 003 completed, shutdown due to He cooling system outlet velocity</t>
  </si>
  <si>
    <t>Safety Instrumented Function 004 completed, shutdown due to wheel rotation velocity</t>
  </si>
  <si>
    <t>Safety Instrumented Function 005 completed, shutdown due to monolith pressure</t>
  </si>
  <si>
    <t>TSS beam permission string</t>
  </si>
  <si>
    <t>Char</t>
  </si>
  <si>
    <t>TSS beam aim string</t>
  </si>
  <si>
    <t>TSS Gateway PLC / IOC Modbus communication connected</t>
  </si>
  <si>
    <t>TSS Gateway PLC / IOC s7plc communication connected</t>
  </si>
  <si>
    <t>EPICS Communication all working?</t>
  </si>
  <si>
    <t>From John</t>
  </si>
  <si>
    <t>TGT-WHL:TSS-TS-idx:HeInletTempOk.VAL</t>
  </si>
  <si>
    <t>TGT-WHL:TSS-TS-idx:T-RB.VAL</t>
  </si>
  <si>
    <t>SLS - Safety Logic Solver. SLS-100 means SLS number one. TS-102 means Temperature Switch number two used for SLS number one</t>
  </si>
  <si>
    <t>We need to check the SLS name, it clashes between different switch types with the above nomenclature</t>
  </si>
  <si>
    <r>
      <rPr>
        <b/>
        <sz val="12"/>
        <color theme="1"/>
        <rFont val="Calibri"/>
        <family val="2"/>
        <scheme val="minor"/>
      </rPr>
      <t>Simplified IO list (seen from the IOC's perspective)</t>
    </r>
    <r>
      <rPr>
        <sz val="9"/>
        <color theme="1"/>
        <rFont val="Calibri"/>
        <family val="2"/>
        <scheme val="minor"/>
      </rPr>
      <t xml:space="preserve">
</t>
    </r>
    <r>
      <rPr>
        <b/>
        <sz val="9"/>
        <color theme="1"/>
        <rFont val="Calibri"/>
        <family val="2"/>
        <scheme val="minor"/>
      </rPr>
      <t>TSS Gateway PLC Tag</t>
    </r>
    <r>
      <rPr>
        <sz val="9"/>
        <color theme="1"/>
        <rFont val="Calibri"/>
        <family val="2"/>
        <scheme val="minor"/>
      </rPr>
      <t xml:space="preserve">: Tag name in the TSS Gateway PLC program.
</t>
    </r>
    <r>
      <rPr>
        <b/>
        <sz val="9"/>
        <color theme="1"/>
        <rFont val="Calibri"/>
        <family val="2"/>
        <scheme val="minor"/>
      </rPr>
      <t>PV Name</t>
    </r>
    <r>
      <rPr>
        <sz val="9"/>
        <color theme="1"/>
        <rFont val="Calibri"/>
        <family val="2"/>
        <scheme val="minor"/>
      </rPr>
      <t xml:space="preserve">: EPICS Process Variable name
</t>
    </r>
    <r>
      <rPr>
        <b/>
        <sz val="9"/>
        <color theme="1"/>
        <rFont val="Calibri"/>
        <family val="2"/>
        <scheme val="minor"/>
      </rPr>
      <t>Description</t>
    </r>
    <r>
      <rPr>
        <sz val="9"/>
        <color theme="1"/>
        <rFont val="Calibri"/>
        <family val="2"/>
        <scheme val="minor"/>
      </rPr>
      <t xml:space="preserve">: Describing the purpose of the Device Tag.
</t>
    </r>
    <r>
      <rPr>
        <b/>
        <sz val="9"/>
        <color theme="1"/>
        <rFont val="Calibri"/>
        <family val="2"/>
        <scheme val="minor"/>
      </rPr>
      <t>R/W</t>
    </r>
    <r>
      <rPr>
        <sz val="9"/>
        <color theme="1"/>
        <rFont val="Calibri"/>
        <family val="2"/>
        <scheme val="minor"/>
      </rPr>
      <t xml:space="preserve">: Describes whether the system in focus is reading, writing, or reading and writing to the Device Tag.
</t>
    </r>
    <r>
      <rPr>
        <b/>
        <sz val="9"/>
        <color theme="1"/>
        <rFont val="Calibri"/>
        <family val="2"/>
        <scheme val="minor"/>
      </rPr>
      <t>Protocol</t>
    </r>
    <r>
      <rPr>
        <sz val="9"/>
        <color theme="1"/>
        <rFont val="Calibri"/>
        <family val="2"/>
        <scheme val="minor"/>
      </rPr>
      <t xml:space="preserve">: Data transfer protocol, e.g. profinet, modbus...
</t>
    </r>
    <r>
      <rPr>
        <b/>
        <sz val="9"/>
        <color theme="1"/>
        <rFont val="Calibri"/>
        <family val="2"/>
        <scheme val="minor"/>
      </rPr>
      <t>Data Type</t>
    </r>
    <r>
      <rPr>
        <sz val="9"/>
        <color theme="1"/>
        <rFont val="Calibri"/>
        <family val="2"/>
        <scheme val="minor"/>
      </rPr>
      <t xml:space="preserve">: e.g. Bool, Real, Int...
</t>
    </r>
    <r>
      <rPr>
        <b/>
        <sz val="9"/>
        <color theme="1"/>
        <rFont val="Calibri"/>
        <family val="2"/>
        <scheme val="minor"/>
      </rPr>
      <t>Unit</t>
    </r>
    <r>
      <rPr>
        <sz val="9"/>
        <color theme="1"/>
        <rFont val="Calibri"/>
        <family val="2"/>
        <scheme val="minor"/>
      </rPr>
      <t xml:space="preserve">: Unit of the value from the Device Tag.
</t>
    </r>
    <r>
      <rPr>
        <b/>
        <sz val="9"/>
        <color theme="1"/>
        <rFont val="Calibri"/>
        <family val="2"/>
        <scheme val="minor"/>
      </rPr>
      <t>Archiver Scan rate:</t>
    </r>
    <r>
      <rPr>
        <sz val="9"/>
        <color theme="1"/>
        <rFont val="Calibri"/>
        <family val="2"/>
        <scheme val="minor"/>
      </rPr>
      <t xml:space="preserve"> The rate at which the Device Tag archived. "Monitor" implies "update on change".
</t>
    </r>
    <r>
      <rPr>
        <b/>
        <sz val="9"/>
        <color theme="1"/>
        <rFont val="Calibri"/>
        <family val="2"/>
        <scheme val="minor"/>
      </rPr>
      <t>OPI</t>
    </r>
    <r>
      <rPr>
        <sz val="9"/>
        <color theme="1"/>
        <rFont val="Calibri"/>
        <family val="2"/>
        <scheme val="minor"/>
      </rPr>
      <t>: 1 if this variable should be presented in the OPI, 0 if not.</t>
    </r>
  </si>
  <si>
    <t>OPI</t>
  </si>
  <si>
    <t>Property</t>
  </si>
  <si>
    <t>HeInletTempSwitch</t>
  </si>
  <si>
    <t>HeInletTempVoteStatus</t>
  </si>
  <si>
    <t>HeOutletPresSwitch</t>
  </si>
  <si>
    <t>HeOutletpresVoteStatus</t>
  </si>
  <si>
    <t>HeOutletVelSwitch</t>
  </si>
  <si>
    <t>HeOutletVelVoteStatus</t>
  </si>
  <si>
    <t>WheelRotVelSwitch</t>
  </si>
  <si>
    <t>WheelRotVelVoteStatus</t>
  </si>
  <si>
    <t>MonolithPresSwitch</t>
  </si>
  <si>
    <t>MonolithPresVoteStatus</t>
  </si>
  <si>
    <t>TSSBeamPerm</t>
  </si>
  <si>
    <t>TSSBeamAim</t>
  </si>
  <si>
    <t>ModbusComConnected</t>
  </si>
  <si>
    <t>S7ComConnected</t>
  </si>
  <si>
    <t>PLCHashOk</t>
  </si>
  <si>
    <t>EPICSComAlive</t>
  </si>
  <si>
    <t>TSS-Mon:Ops-TS-101</t>
  </si>
  <si>
    <t>TSS-Mon:Ops-TS-102</t>
  </si>
  <si>
    <t>TSS-Mon:Ops-TS-103</t>
  </si>
  <si>
    <t>TSS-Mon:Ops-TS-100</t>
  </si>
  <si>
    <t>TSS-Mon:Ops-PS-201</t>
  </si>
  <si>
    <t>TSS-Mon:Ops-PS-202</t>
  </si>
  <si>
    <t>TSS-Mon:Ops-PS-203</t>
  </si>
  <si>
    <t>TSS-Mon:Ops-PS-200</t>
  </si>
  <si>
    <t>InitShutdownMonoPres</t>
  </si>
  <si>
    <t>InitShutdownHePres</t>
  </si>
  <si>
    <t>InitShutdownHeTemp</t>
  </si>
  <si>
    <t>InitShutdownHeVel</t>
  </si>
  <si>
    <t>InitShutdownWheelVel</t>
  </si>
  <si>
    <t>CompletedShutdownHeTemp</t>
  </si>
  <si>
    <t>CompletedShutdownHePres</t>
  </si>
  <si>
    <t>CompletedShutdownHeVel</t>
  </si>
  <si>
    <t>CompletedShutdownWheelVel</t>
  </si>
  <si>
    <t>CompletedShutdownMonoPres</t>
  </si>
  <si>
    <t>TSS-Mon:Ops-PS-101</t>
  </si>
  <si>
    <t>TSS-Mon:Ops-PS-102</t>
  </si>
  <si>
    <t>TSS-Mon:Ops-PS-103</t>
  </si>
  <si>
    <t>TSS-Mon:Ops-PS-100</t>
  </si>
  <si>
    <t>TSS-Mon:Ops-SS-101</t>
  </si>
  <si>
    <t>TSS-Mon:Ops-SS-102</t>
  </si>
  <si>
    <t>TSS-Mon:Ops-SS-103</t>
  </si>
  <si>
    <t>TSS-Mon:Ops-SS-100</t>
  </si>
  <si>
    <t>TSS-Mon:Ops-SS-201</t>
  </si>
  <si>
    <t>TSS-Mon:Ops-SS-202</t>
  </si>
  <si>
    <t>TSS-Mon:Ops-SS-203</t>
  </si>
  <si>
    <t>TSS-Mon:Ops-SS-200</t>
  </si>
  <si>
    <t>TSS-Mon:Ops-Sw-101</t>
  </si>
  <si>
    <t>TSS-Mon:Ops-Sw-102</t>
  </si>
  <si>
    <t>TSS-Mon:Ops-Sw-103</t>
  </si>
  <si>
    <t>TSS-Mon:Ops-Sw-104</t>
  </si>
  <si>
    <t>TSS-Mon:Ops-Sw-105</t>
  </si>
  <si>
    <t>TSS-Mon:Ops-Sw-201</t>
  </si>
  <si>
    <t>TSS-Mon:Ops-Sw-202</t>
  </si>
  <si>
    <t>TSS-Mon:Ops-Sw-203</t>
  </si>
  <si>
    <t>TSS-Mon:Ops-Sw-204</t>
  </si>
  <si>
    <t>TSS-Mon:Ops-Sw-205</t>
  </si>
  <si>
    <t>TSS-Mon:Ops-Txt-101</t>
  </si>
  <si>
    <t>TSS-Mon:Ops-Txt-102</t>
  </si>
  <si>
    <t>TSS-Mon:Ops-Com-102</t>
  </si>
  <si>
    <t>TSS-Mon:Ops-Com-101</t>
  </si>
  <si>
    <t>TSS-Mon:Ops-Com-103</t>
  </si>
  <si>
    <t>TSS-Mon:Ops-Com-104</t>
  </si>
  <si>
    <r>
      <t xml:space="preserve">TSS Gateway PLC </t>
    </r>
    <r>
      <rPr>
        <sz val="11"/>
        <rFont val="Calibri"/>
        <family val="2"/>
        <scheme val="minor"/>
      </rPr>
      <t>hash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correct</t>
    </r>
  </si>
  <si>
    <t>PV Name1
section-subsection:discipline-device-index</t>
  </si>
  <si>
    <t>PV Name2
section-subsection:discipline-device-index</t>
  </si>
  <si>
    <t>ESS Name 1</t>
  </si>
  <si>
    <t>ESS Name 2</t>
  </si>
  <si>
    <t>TS-SPS:F07-TS-101</t>
  </si>
  <si>
    <t>TS-SPS:F07-TS-102</t>
  </si>
  <si>
    <t>TS-SPS:F07-TS-103</t>
  </si>
  <si>
    <t>TS-SPS:F07-TS-100</t>
  </si>
  <si>
    <t>TS-SPS:F07-PS-101</t>
  </si>
  <si>
    <t>TS-SPS:F07-PS-102</t>
  </si>
  <si>
    <t>TS-SPS:F07-PS-103</t>
  </si>
  <si>
    <t>TS-SPS:F07-PS-100</t>
  </si>
  <si>
    <t>TS-SPS:F07-PS-201</t>
  </si>
  <si>
    <t>TS-SPS:F07-PS-202</t>
  </si>
  <si>
    <t>TS-SPS:F07-PS-203</t>
  </si>
  <si>
    <t>TS-SPS:F07-PS-200</t>
  </si>
  <si>
    <t>TS-SPS:F07-SS-101</t>
  </si>
  <si>
    <t>TS-SPS:F07-SS-102</t>
  </si>
  <si>
    <t>TS-SPS:F07-SS-103</t>
  </si>
  <si>
    <t>TS-SPS:F07-SS-100</t>
  </si>
  <si>
    <t>TS-SPS:F07-SS-201</t>
  </si>
  <si>
    <t>TS-SPS:F07-SS-202</t>
  </si>
  <si>
    <t>TS-SPS:F07-SS-203</t>
  </si>
  <si>
    <t>TS-SPS:F07-SS-200</t>
  </si>
  <si>
    <t>TS-SPS:F07-Sw-101</t>
  </si>
  <si>
    <t>TS-SPS:F07-Sw-102</t>
  </si>
  <si>
    <t>TS-SPS:F07-Sw-103</t>
  </si>
  <si>
    <t>TS-SPS:F07-Sw-104</t>
  </si>
  <si>
    <t>TS-SPS:F07-Sw-105</t>
  </si>
  <si>
    <t>TS-SPS:F07-Sw-201</t>
  </si>
  <si>
    <t>TS-SPS:F07-Sw-202</t>
  </si>
  <si>
    <t>TS-SPS:F07-Sw-203</t>
  </si>
  <si>
    <t>TS-SPS:F07-Sw-204</t>
  </si>
  <si>
    <t>TS-SPS:F07-Sw-205</t>
  </si>
  <si>
    <t>TS-SPS:F07-Txt-101</t>
  </si>
  <si>
    <t>TS-SPS:F07-Txt-102</t>
  </si>
  <si>
    <t>TS-SPS:F07-Com-101</t>
  </si>
  <si>
    <t>TS-SPS:F07-Com-102</t>
  </si>
  <si>
    <t>TS-SPS:F07-Com-103</t>
  </si>
  <si>
    <t>TS-SPS:F07-Com-104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</si>
</sst>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4" fillId="0" borderId="0" xfId="0" applyFont="1" applyFill="1"/>
    <xf numFmtId="0" fontId="4" fillId="0" borderId="0" xfId="0" applyFont="1"/>
    <xf numFmtId="0" fontId="7" fillId="0" borderId="0" xfId="0" applyFont="1" applyFill="1"/>
    <xf numFmtId="0" fontId="7" fillId="0" borderId="0" xfId="0" applyFont="1"/>
    <xf numFmtId="0" fontId="0" fillId="0" borderId="0" xfId="0" applyFill="1"/>
    <xf numFmtId="0" fontId="2" fillId="0" borderId="0" xfId="0" applyFont="1" applyFill="1"/>
    <xf numFmtId="0" fontId="2" fillId="0" borderId="0" xfId="0" applyFont="1"/>
    <xf numFmtId="0" fontId="0" fillId="0" borderId="0" xfId="0" applyFill="1" applyBorder="1"/>
    <xf numFmtId="0" fontId="4" fillId="0" borderId="0" xfId="1" applyFont="1" applyFill="1" applyBorder="1"/>
    <xf numFmtId="0" fontId="0" fillId="0" borderId="0" xfId="0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0" fillId="0" borderId="0" xfId="0" applyAlignment="1">
      <alignment horizontal="left" wrapText="1"/>
    </xf>
  </cellXfs>
  <cellStyles count="2">
    <cellStyle name="20% - Accent3" xfId="1" builtinId="38"/>
    <cellStyle name="Normal" xfId="0" builtinId="0"/>
  </cellStyles>
  <dxfs count="7"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vertical="bottom" textRotation="0" indent="0" justifyLastLine="0" shrinkToFit="0" readingOrder="0"/>
    </dxf>
    <dxf>
      <numFmt numFmtId="0" formatCode="General"/>
    </dxf>
    <dxf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4:L40" totalsRowShown="0" headerRowDxfId="6">
  <autoFilter ref="A4:L40"/>
  <tableColumns count="12">
    <tableColumn id="12" name="ESS Name 1"/>
    <tableColumn id="13" name="ESS Name 2"/>
    <tableColumn id="2" name="Property"/>
    <tableColumn id="1" name="PV Name1_x000a_section-subsection:discipline-device-index">
      <calculatedColumnFormula>Table1[[#This Row],[ESS Name 1]]&amp;":"&amp;Table1[[#This Row],[Property]]</calculatedColumnFormula>
    </tableColumn>
    <tableColumn id="8" name="PV Name2_x000a_section-subsection:discipline-device-index" dataDxfId="5">
      <calculatedColumnFormula>Table1[[#This Row],[ESS Name 2]]&amp;":"&amp;Table1[[#This Row],[Property]]</calculatedColumnFormula>
    </tableColumn>
    <tableColumn id="3" name="Description"/>
    <tableColumn id="4" name="R/W" dataDxfId="4"/>
    <tableColumn id="5" name="Protocol"/>
    <tableColumn id="6" name="Data _x000a_Type" dataDxfId="3"/>
    <tableColumn id="7" name="Unit" dataDxfId="2"/>
    <tableColumn id="9" name="Archiver_x000a_Scan Rate (s)" dataDxfId="1"/>
    <tableColumn id="11" name="OPI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tabSelected="1" workbookViewId="0">
      <selection activeCell="E6" sqref="E6"/>
    </sheetView>
  </sheetViews>
  <sheetFormatPr defaultRowHeight="15" x14ac:dyDescent="0.25"/>
  <cols>
    <col min="1" max="2" width="23.42578125" customWidth="1"/>
    <col min="3" max="3" width="31.7109375" customWidth="1"/>
    <col min="4" max="4" width="49.42578125" bestFit="1" customWidth="1"/>
    <col min="5" max="5" width="49.42578125" customWidth="1"/>
    <col min="6" max="6" width="89.140625" bestFit="1" customWidth="1"/>
    <col min="7" max="7" width="6.42578125" style="5" customWidth="1"/>
    <col min="8" max="8" width="11.5703125" style="4" customWidth="1"/>
    <col min="9" max="9" width="7.140625" style="5" customWidth="1"/>
    <col min="10" max="10" width="7.42578125" style="6" customWidth="1"/>
    <col min="11" max="11" width="9.28515625" customWidth="1"/>
    <col min="12" max="13" width="8.5703125" style="6" customWidth="1"/>
  </cols>
  <sheetData>
    <row r="1" spans="1:17" ht="123" customHeight="1" x14ac:dyDescent="0.25">
      <c r="A1" s="29" t="s">
        <v>51</v>
      </c>
      <c r="B1" s="29"/>
      <c r="C1" s="29"/>
      <c r="D1" s="29"/>
      <c r="E1" s="29"/>
      <c r="F1" s="29"/>
      <c r="G1" s="29"/>
      <c r="H1" s="1"/>
      <c r="I1" s="2"/>
      <c r="J1" s="2"/>
      <c r="K1" s="2"/>
      <c r="L1" s="2"/>
      <c r="M1"/>
    </row>
    <row r="2" spans="1:17" x14ac:dyDescent="0.25">
      <c r="A2" s="3"/>
      <c r="B2" s="3"/>
      <c r="C2" s="3"/>
      <c r="F2" s="3"/>
      <c r="G2" s="4"/>
      <c r="H2" s="5"/>
      <c r="I2" s="6"/>
      <c r="K2" s="6"/>
      <c r="M2"/>
    </row>
    <row r="3" spans="1:17" ht="15" customHeight="1" x14ac:dyDescent="0.25">
      <c r="A3" s="7"/>
      <c r="C3" s="7"/>
      <c r="F3" s="7"/>
      <c r="G3" s="7"/>
      <c r="H3" s="7"/>
      <c r="I3" s="7"/>
      <c r="J3" s="7"/>
      <c r="K3" s="7"/>
      <c r="M3"/>
    </row>
    <row r="4" spans="1:17" s="10" customFormat="1" ht="45" x14ac:dyDescent="0.25">
      <c r="A4" s="8" t="s">
        <v>119</v>
      </c>
      <c r="B4" s="8" t="s">
        <v>120</v>
      </c>
      <c r="C4" s="8" t="s">
        <v>53</v>
      </c>
      <c r="D4" s="9" t="s">
        <v>117</v>
      </c>
      <c r="E4" s="9" t="s">
        <v>118</v>
      </c>
      <c r="F4" s="8" t="s">
        <v>0</v>
      </c>
      <c r="G4" s="8" t="s">
        <v>1</v>
      </c>
      <c r="H4" s="8" t="s">
        <v>2</v>
      </c>
      <c r="I4" s="9" t="s">
        <v>3</v>
      </c>
      <c r="J4" s="8" t="s">
        <v>4</v>
      </c>
      <c r="K4" s="9" t="s">
        <v>5</v>
      </c>
      <c r="L4" s="8" t="s">
        <v>52</v>
      </c>
    </row>
    <row r="5" spans="1:17" s="12" customFormat="1" ht="12" customHeight="1" x14ac:dyDescent="0.25">
      <c r="A5" t="s">
        <v>70</v>
      </c>
      <c r="B5" t="s">
        <v>121</v>
      </c>
      <c r="C5" t="s">
        <v>54</v>
      </c>
      <c r="D5" t="str">
        <f>Table1[[#This Row],[ESS Name 1]]&amp;":"&amp;Table1[[#This Row],[Property]]</f>
        <v>TSS-Mon:Ops-TS-101:HeInletTempSwitch</v>
      </c>
      <c r="E5" t="str">
        <f>Table1[[#This Row],[ESS Name 2]]&amp;":"&amp;Table1[[#This Row],[Property]]</f>
        <v>TS-SPS:F07-TS-101:HeInletTempSwitch</v>
      </c>
      <c r="F5" t="s">
        <v>6</v>
      </c>
      <c r="G5" s="6" t="s">
        <v>7</v>
      </c>
      <c r="H5" t="s">
        <v>8</v>
      </c>
      <c r="I5" s="6" t="s">
        <v>9</v>
      </c>
      <c r="J5" s="6" t="s">
        <v>10</v>
      </c>
      <c r="K5" s="6">
        <v>1</v>
      </c>
      <c r="L5" s="6"/>
      <c r="M5" s="11"/>
      <c r="N5" s="11"/>
      <c r="O5" s="11"/>
      <c r="P5" s="11"/>
      <c r="Q5" s="11"/>
    </row>
    <row r="6" spans="1:17" s="12" customFormat="1" ht="12" customHeight="1" x14ac:dyDescent="0.25">
      <c r="A6" t="s">
        <v>71</v>
      </c>
      <c r="B6" t="s">
        <v>122</v>
      </c>
      <c r="C6" t="s">
        <v>54</v>
      </c>
      <c r="D6" t="str">
        <f>Table1[[#This Row],[ESS Name 1]]&amp;":"&amp;Table1[[#This Row],[Property]]</f>
        <v>TSS-Mon:Ops-TS-102:HeInletTempSwitch</v>
      </c>
      <c r="E6" t="str">
        <f>Table1[[#This Row],[ESS Name 2]]&amp;":"&amp;Table1[[#This Row],[Property]]</f>
        <v>TS-SPS:F07-TS-102:HeInletTempSwitch</v>
      </c>
      <c r="F6" t="s">
        <v>11</v>
      </c>
      <c r="G6" s="6" t="s">
        <v>7</v>
      </c>
      <c r="H6" t="s">
        <v>8</v>
      </c>
      <c r="I6" s="6" t="s">
        <v>9</v>
      </c>
      <c r="J6" s="6" t="s">
        <v>10</v>
      </c>
      <c r="K6" s="6">
        <v>1</v>
      </c>
      <c r="L6" s="6"/>
      <c r="M6" s="11"/>
      <c r="N6" s="11"/>
      <c r="O6" s="11"/>
      <c r="P6" s="11"/>
      <c r="Q6" s="11"/>
    </row>
    <row r="7" spans="1:17" s="12" customFormat="1" ht="12" customHeight="1" x14ac:dyDescent="0.25">
      <c r="A7" t="s">
        <v>72</v>
      </c>
      <c r="B7" t="s">
        <v>123</v>
      </c>
      <c r="C7" t="s">
        <v>54</v>
      </c>
      <c r="D7" t="str">
        <f>Table1[[#This Row],[ESS Name 1]]&amp;":"&amp;Table1[[#This Row],[Property]]</f>
        <v>TSS-Mon:Ops-TS-103:HeInletTempSwitch</v>
      </c>
      <c r="E7" t="str">
        <f>Table1[[#This Row],[ESS Name 2]]&amp;":"&amp;Table1[[#This Row],[Property]]</f>
        <v>TS-SPS:F07-TS-103:HeInletTempSwitch</v>
      </c>
      <c r="F7" t="s">
        <v>12</v>
      </c>
      <c r="G7" s="6" t="s">
        <v>7</v>
      </c>
      <c r="H7" t="s">
        <v>8</v>
      </c>
      <c r="I7" s="6" t="s">
        <v>9</v>
      </c>
      <c r="J7" s="6" t="s">
        <v>10</v>
      </c>
      <c r="K7" s="6">
        <v>1</v>
      </c>
      <c r="L7" s="6"/>
      <c r="M7" s="11"/>
      <c r="N7" s="11"/>
      <c r="O7" s="11"/>
      <c r="P7" s="11"/>
      <c r="Q7" s="11"/>
    </row>
    <row r="8" spans="1:17" s="12" customFormat="1" ht="12" customHeight="1" x14ac:dyDescent="0.25">
      <c r="A8" t="s">
        <v>73</v>
      </c>
      <c r="B8" t="s">
        <v>124</v>
      </c>
      <c r="C8" t="s">
        <v>55</v>
      </c>
      <c r="D8" t="str">
        <f>Table1[[#This Row],[ESS Name 1]]&amp;":"&amp;Table1[[#This Row],[Property]]</f>
        <v>TSS-Mon:Ops-TS-100:HeInletTempVoteStatus</v>
      </c>
      <c r="E8" t="str">
        <f>Table1[[#This Row],[ESS Name 2]]&amp;":"&amp;Table1[[#This Row],[Property]]</f>
        <v>TS-SPS:F07-TS-100:HeInletTempVoteStatus</v>
      </c>
      <c r="F8" t="s">
        <v>13</v>
      </c>
      <c r="G8" s="6" t="s">
        <v>7</v>
      </c>
      <c r="H8" t="s">
        <v>8</v>
      </c>
      <c r="I8" s="6" t="s">
        <v>9</v>
      </c>
      <c r="J8" s="6" t="s">
        <v>10</v>
      </c>
      <c r="K8" s="6">
        <v>1</v>
      </c>
      <c r="L8" s="6">
        <v>1</v>
      </c>
      <c r="M8" s="11"/>
      <c r="N8" s="11"/>
      <c r="O8" s="11"/>
      <c r="P8" s="11"/>
      <c r="Q8" s="11"/>
    </row>
    <row r="9" spans="1:17" s="12" customFormat="1" ht="12" customHeight="1" x14ac:dyDescent="0.25">
      <c r="A9" t="s">
        <v>88</v>
      </c>
      <c r="B9" t="s">
        <v>125</v>
      </c>
      <c r="C9" t="s">
        <v>56</v>
      </c>
      <c r="D9" t="str">
        <f>Table1[[#This Row],[ESS Name 1]]&amp;":"&amp;Table1[[#This Row],[Property]]</f>
        <v>TSS-Mon:Ops-PS-101:HeOutletPresSwitch</v>
      </c>
      <c r="E9" t="str">
        <f>Table1[[#This Row],[ESS Name 2]]&amp;":"&amp;Table1[[#This Row],[Property]]</f>
        <v>TS-SPS:F07-PS-101:HeOutletPresSwitch</v>
      </c>
      <c r="F9" t="s">
        <v>14</v>
      </c>
      <c r="G9" s="6" t="s">
        <v>7</v>
      </c>
      <c r="H9" t="s">
        <v>8</v>
      </c>
      <c r="I9" s="6" t="s">
        <v>9</v>
      </c>
      <c r="J9" s="6" t="s">
        <v>10</v>
      </c>
      <c r="K9" s="6">
        <v>1</v>
      </c>
      <c r="L9" s="6"/>
      <c r="M9" s="11"/>
      <c r="N9" s="11"/>
      <c r="O9" s="11"/>
      <c r="P9" s="11"/>
      <c r="Q9" s="11"/>
    </row>
    <row r="10" spans="1:17" s="12" customFormat="1" ht="12" customHeight="1" x14ac:dyDescent="0.25">
      <c r="A10" t="s">
        <v>89</v>
      </c>
      <c r="B10" t="s">
        <v>126</v>
      </c>
      <c r="C10" t="s">
        <v>56</v>
      </c>
      <c r="D10" t="str">
        <f>Table1[[#This Row],[ESS Name 1]]&amp;":"&amp;Table1[[#This Row],[Property]]</f>
        <v>TSS-Mon:Ops-PS-102:HeOutletPresSwitch</v>
      </c>
      <c r="E10" t="str">
        <f>Table1[[#This Row],[ESS Name 2]]&amp;":"&amp;Table1[[#This Row],[Property]]</f>
        <v>TS-SPS:F07-PS-102:HeOutletPresSwitch</v>
      </c>
      <c r="F10" t="s">
        <v>15</v>
      </c>
      <c r="G10" s="6" t="s">
        <v>7</v>
      </c>
      <c r="H10" t="s">
        <v>8</v>
      </c>
      <c r="I10" s="6" t="s">
        <v>9</v>
      </c>
      <c r="J10" s="6" t="s">
        <v>10</v>
      </c>
      <c r="K10" s="6">
        <v>1</v>
      </c>
      <c r="L10" s="6"/>
      <c r="M10" s="11"/>
      <c r="N10" s="11"/>
      <c r="O10" s="11"/>
      <c r="P10" s="11"/>
      <c r="Q10" s="11"/>
    </row>
    <row r="11" spans="1:17" s="12" customFormat="1" ht="12" customHeight="1" x14ac:dyDescent="0.25">
      <c r="A11" t="s">
        <v>90</v>
      </c>
      <c r="B11" t="s">
        <v>127</v>
      </c>
      <c r="C11" t="s">
        <v>56</v>
      </c>
      <c r="D11" t="str">
        <f>Table1[[#This Row],[ESS Name 1]]&amp;":"&amp;Table1[[#This Row],[Property]]</f>
        <v>TSS-Mon:Ops-PS-103:HeOutletPresSwitch</v>
      </c>
      <c r="E11" t="str">
        <f>Table1[[#This Row],[ESS Name 2]]&amp;":"&amp;Table1[[#This Row],[Property]]</f>
        <v>TS-SPS:F07-PS-103:HeOutletPresSwitch</v>
      </c>
      <c r="F11" t="s">
        <v>16</v>
      </c>
      <c r="G11" s="6" t="s">
        <v>7</v>
      </c>
      <c r="H11" t="s">
        <v>8</v>
      </c>
      <c r="I11" s="6" t="s">
        <v>9</v>
      </c>
      <c r="J11" s="6" t="s">
        <v>10</v>
      </c>
      <c r="K11" s="6">
        <v>1</v>
      </c>
      <c r="L11" s="6"/>
      <c r="M11" s="11"/>
      <c r="N11" s="11"/>
      <c r="O11" s="11"/>
      <c r="P11" s="11"/>
      <c r="Q11" s="11"/>
    </row>
    <row r="12" spans="1:17" s="12" customFormat="1" ht="12" customHeight="1" x14ac:dyDescent="0.25">
      <c r="A12" t="s">
        <v>91</v>
      </c>
      <c r="B12" t="s">
        <v>128</v>
      </c>
      <c r="C12" t="s">
        <v>57</v>
      </c>
      <c r="D12" t="str">
        <f>Table1[[#This Row],[ESS Name 1]]&amp;":"&amp;Table1[[#This Row],[Property]]</f>
        <v>TSS-Mon:Ops-PS-100:HeOutletpresVoteStatus</v>
      </c>
      <c r="E12" t="str">
        <f>Table1[[#This Row],[ESS Name 2]]&amp;":"&amp;Table1[[#This Row],[Property]]</f>
        <v>TS-SPS:F07-PS-100:HeOutletpresVoteStatus</v>
      </c>
      <c r="F12" t="s">
        <v>17</v>
      </c>
      <c r="G12" s="6" t="s">
        <v>7</v>
      </c>
      <c r="H12" t="s">
        <v>8</v>
      </c>
      <c r="I12" s="6" t="s">
        <v>9</v>
      </c>
      <c r="J12" s="6" t="s">
        <v>10</v>
      </c>
      <c r="K12" s="6">
        <v>1</v>
      </c>
      <c r="L12" s="6">
        <v>1</v>
      </c>
      <c r="M12" s="11"/>
      <c r="N12" s="11"/>
      <c r="O12" s="11"/>
      <c r="P12" s="11"/>
      <c r="Q12" s="11"/>
    </row>
    <row r="13" spans="1:17" s="17" customFormat="1" ht="12" customHeight="1" x14ac:dyDescent="0.25">
      <c r="A13" t="s">
        <v>74</v>
      </c>
      <c r="B13" t="s">
        <v>129</v>
      </c>
      <c r="C13" t="s">
        <v>62</v>
      </c>
      <c r="D13" t="str">
        <f>Table1[[#This Row],[ESS Name 1]]&amp;":"&amp;Table1[[#This Row],[Property]]</f>
        <v>TSS-Mon:Ops-PS-201:MonolithPresSwitch</v>
      </c>
      <c r="E13" t="str">
        <f>Table1[[#This Row],[ESS Name 2]]&amp;":"&amp;Table1[[#This Row],[Property]]</f>
        <v>TS-SPS:F07-PS-201:MonolithPresSwitch</v>
      </c>
      <c r="F13" t="s">
        <v>26</v>
      </c>
      <c r="G13" s="6" t="s">
        <v>7</v>
      </c>
      <c r="H13" t="s">
        <v>8</v>
      </c>
      <c r="I13" s="6" t="s">
        <v>9</v>
      </c>
      <c r="J13" s="6" t="s">
        <v>10</v>
      </c>
      <c r="K13" s="6">
        <v>1</v>
      </c>
      <c r="L13" s="6"/>
      <c r="M13" s="16"/>
      <c r="N13" s="16"/>
      <c r="O13" s="16"/>
      <c r="P13" s="16"/>
      <c r="Q13" s="16"/>
    </row>
    <row r="14" spans="1:17" s="17" customFormat="1" ht="12" customHeight="1" x14ac:dyDescent="0.25">
      <c r="A14" t="s">
        <v>75</v>
      </c>
      <c r="B14" t="s">
        <v>130</v>
      </c>
      <c r="C14" t="s">
        <v>62</v>
      </c>
      <c r="D14" t="str">
        <f>Table1[[#This Row],[ESS Name 1]]&amp;":"&amp;Table1[[#This Row],[Property]]</f>
        <v>TSS-Mon:Ops-PS-202:MonolithPresSwitch</v>
      </c>
      <c r="E14" t="str">
        <f>Table1[[#This Row],[ESS Name 2]]&amp;":"&amp;Table1[[#This Row],[Property]]</f>
        <v>TS-SPS:F07-PS-202:MonolithPresSwitch</v>
      </c>
      <c r="F14" t="s">
        <v>27</v>
      </c>
      <c r="G14" s="6" t="s">
        <v>7</v>
      </c>
      <c r="H14" t="s">
        <v>8</v>
      </c>
      <c r="I14" s="6" t="s">
        <v>9</v>
      </c>
      <c r="J14" s="6" t="s">
        <v>10</v>
      </c>
      <c r="K14" s="6">
        <v>1</v>
      </c>
      <c r="L14" s="6"/>
      <c r="M14" s="16"/>
      <c r="N14" s="16"/>
      <c r="O14" s="16"/>
      <c r="P14" s="16"/>
      <c r="Q14" s="16"/>
    </row>
    <row r="15" spans="1:17" s="17" customFormat="1" ht="12" customHeight="1" x14ac:dyDescent="0.25">
      <c r="A15" t="s">
        <v>76</v>
      </c>
      <c r="B15" t="s">
        <v>131</v>
      </c>
      <c r="C15" t="s">
        <v>62</v>
      </c>
      <c r="D15" t="str">
        <f>Table1[[#This Row],[ESS Name 1]]&amp;":"&amp;Table1[[#This Row],[Property]]</f>
        <v>TSS-Mon:Ops-PS-203:MonolithPresSwitch</v>
      </c>
      <c r="E15" t="str">
        <f>Table1[[#This Row],[ESS Name 2]]&amp;":"&amp;Table1[[#This Row],[Property]]</f>
        <v>TS-SPS:F07-PS-203:MonolithPresSwitch</v>
      </c>
      <c r="F15" t="s">
        <v>28</v>
      </c>
      <c r="G15" s="6" t="s">
        <v>7</v>
      </c>
      <c r="H15" t="s">
        <v>8</v>
      </c>
      <c r="I15" s="6" t="s">
        <v>9</v>
      </c>
      <c r="J15" s="6" t="s">
        <v>10</v>
      </c>
      <c r="K15" s="6">
        <v>1</v>
      </c>
      <c r="L15" s="6"/>
      <c r="M15" s="16"/>
      <c r="N15" s="16"/>
      <c r="O15" s="16"/>
      <c r="P15" s="16"/>
      <c r="Q15" s="16"/>
    </row>
    <row r="16" spans="1:17" s="17" customFormat="1" ht="12" customHeight="1" x14ac:dyDescent="0.25">
      <c r="A16" t="s">
        <v>77</v>
      </c>
      <c r="B16" t="s">
        <v>132</v>
      </c>
      <c r="C16" t="s">
        <v>63</v>
      </c>
      <c r="D16" t="str">
        <f>Table1[[#This Row],[ESS Name 1]]&amp;":"&amp;Table1[[#This Row],[Property]]</f>
        <v>TSS-Mon:Ops-PS-200:MonolithPresVoteStatus</v>
      </c>
      <c r="E16" t="str">
        <f>Table1[[#This Row],[ESS Name 2]]&amp;":"&amp;Table1[[#This Row],[Property]]</f>
        <v>TS-SPS:F07-PS-200:MonolithPresVoteStatus</v>
      </c>
      <c r="F16" t="s">
        <v>29</v>
      </c>
      <c r="G16" s="6" t="s">
        <v>7</v>
      </c>
      <c r="H16" t="s">
        <v>8</v>
      </c>
      <c r="I16" s="6" t="s">
        <v>9</v>
      </c>
      <c r="J16" s="6" t="s">
        <v>10</v>
      </c>
      <c r="K16" s="6">
        <v>1</v>
      </c>
      <c r="L16" s="6">
        <v>1</v>
      </c>
      <c r="M16" s="16"/>
      <c r="N16" s="16"/>
      <c r="O16" s="16"/>
      <c r="P16" s="16"/>
      <c r="Q16" s="16"/>
    </row>
    <row r="17" spans="1:17" s="14" customFormat="1" ht="12" customHeight="1" x14ac:dyDescent="0.25">
      <c r="A17" t="s">
        <v>92</v>
      </c>
      <c r="B17" t="s">
        <v>133</v>
      </c>
      <c r="C17" t="s">
        <v>58</v>
      </c>
      <c r="D17" t="str">
        <f>Table1[[#This Row],[ESS Name 1]]&amp;":"&amp;Table1[[#This Row],[Property]]</f>
        <v>TSS-Mon:Ops-SS-101:HeOutletVelSwitch</v>
      </c>
      <c r="E17" t="str">
        <f>Table1[[#This Row],[ESS Name 2]]&amp;":"&amp;Table1[[#This Row],[Property]]</f>
        <v>TS-SPS:F07-SS-101:HeOutletVelSwitch</v>
      </c>
      <c r="F17" t="s">
        <v>18</v>
      </c>
      <c r="G17" s="6" t="s">
        <v>7</v>
      </c>
      <c r="H17" t="s">
        <v>8</v>
      </c>
      <c r="I17" s="6" t="s">
        <v>9</v>
      </c>
      <c r="J17" s="6" t="s">
        <v>10</v>
      </c>
      <c r="K17" s="6">
        <v>1</v>
      </c>
      <c r="L17" s="6"/>
      <c r="M17" s="13"/>
      <c r="N17" s="13"/>
      <c r="O17" s="13"/>
      <c r="P17" s="13"/>
      <c r="Q17" s="13"/>
    </row>
    <row r="18" spans="1:17" s="12" customFormat="1" ht="12" customHeight="1" x14ac:dyDescent="0.25">
      <c r="A18" t="s">
        <v>93</v>
      </c>
      <c r="B18" t="s">
        <v>134</v>
      </c>
      <c r="C18" t="s">
        <v>58</v>
      </c>
      <c r="D18" t="str">
        <f>Table1[[#This Row],[ESS Name 1]]&amp;":"&amp;Table1[[#This Row],[Property]]</f>
        <v>TSS-Mon:Ops-SS-102:HeOutletVelSwitch</v>
      </c>
      <c r="E18" t="str">
        <f>Table1[[#This Row],[ESS Name 2]]&amp;":"&amp;Table1[[#This Row],[Property]]</f>
        <v>TS-SPS:F07-SS-102:HeOutletVelSwitch</v>
      </c>
      <c r="F18" t="s">
        <v>19</v>
      </c>
      <c r="G18" s="6" t="s">
        <v>7</v>
      </c>
      <c r="H18" t="s">
        <v>8</v>
      </c>
      <c r="I18" s="6" t="s">
        <v>9</v>
      </c>
      <c r="J18" s="6" t="s">
        <v>10</v>
      </c>
      <c r="K18" s="6">
        <v>1</v>
      </c>
      <c r="L18" s="6"/>
      <c r="M18" s="11"/>
      <c r="N18" s="11"/>
      <c r="O18" s="11"/>
      <c r="P18" s="11"/>
      <c r="Q18" s="11"/>
    </row>
    <row r="19" spans="1:17" s="12" customFormat="1" ht="12" customHeight="1" x14ac:dyDescent="0.25">
      <c r="A19" t="s">
        <v>94</v>
      </c>
      <c r="B19" t="s">
        <v>135</v>
      </c>
      <c r="C19" t="s">
        <v>58</v>
      </c>
      <c r="D19" t="str">
        <f>Table1[[#This Row],[ESS Name 1]]&amp;":"&amp;Table1[[#This Row],[Property]]</f>
        <v>TSS-Mon:Ops-SS-103:HeOutletVelSwitch</v>
      </c>
      <c r="E19" t="str">
        <f>Table1[[#This Row],[ESS Name 2]]&amp;":"&amp;Table1[[#This Row],[Property]]</f>
        <v>TS-SPS:F07-SS-103:HeOutletVelSwitch</v>
      </c>
      <c r="F19" t="s">
        <v>20</v>
      </c>
      <c r="G19" s="6" t="s">
        <v>7</v>
      </c>
      <c r="H19" t="s">
        <v>8</v>
      </c>
      <c r="I19" s="6" t="s">
        <v>9</v>
      </c>
      <c r="J19" s="6" t="s">
        <v>10</v>
      </c>
      <c r="K19" s="6">
        <v>1</v>
      </c>
      <c r="L19" s="6"/>
      <c r="M19" s="11"/>
      <c r="N19" s="11"/>
      <c r="O19" s="11"/>
      <c r="P19" s="11"/>
      <c r="Q19" s="11"/>
    </row>
    <row r="20" spans="1:17" ht="12" customHeight="1" x14ac:dyDescent="0.25">
      <c r="A20" t="s">
        <v>95</v>
      </c>
      <c r="B20" t="s">
        <v>136</v>
      </c>
      <c r="C20" t="s">
        <v>59</v>
      </c>
      <c r="D20" t="str">
        <f>Table1[[#This Row],[ESS Name 1]]&amp;":"&amp;Table1[[#This Row],[Property]]</f>
        <v>TSS-Mon:Ops-SS-100:HeOutletVelVoteStatus</v>
      </c>
      <c r="E20" t="str">
        <f>Table1[[#This Row],[ESS Name 2]]&amp;":"&amp;Table1[[#This Row],[Property]]</f>
        <v>TS-SPS:F07-SS-100:HeOutletVelVoteStatus</v>
      </c>
      <c r="F20" t="s">
        <v>21</v>
      </c>
      <c r="G20" s="6" t="s">
        <v>7</v>
      </c>
      <c r="H20" t="s">
        <v>8</v>
      </c>
      <c r="I20" s="6" t="s">
        <v>9</v>
      </c>
      <c r="J20" s="6" t="s">
        <v>10</v>
      </c>
      <c r="K20" s="6">
        <v>1</v>
      </c>
      <c r="L20" s="6">
        <v>1</v>
      </c>
      <c r="M20" s="15"/>
      <c r="N20" s="15"/>
      <c r="O20" s="15"/>
      <c r="P20" s="15"/>
      <c r="Q20" s="15"/>
    </row>
    <row r="21" spans="1:17" ht="12" customHeight="1" x14ac:dyDescent="0.25">
      <c r="A21" t="s">
        <v>96</v>
      </c>
      <c r="B21" t="s">
        <v>137</v>
      </c>
      <c r="C21" t="s">
        <v>60</v>
      </c>
      <c r="D21" t="str">
        <f>Table1[[#This Row],[ESS Name 1]]&amp;":"&amp;Table1[[#This Row],[Property]]</f>
        <v>TSS-Mon:Ops-SS-201:WheelRotVelSwitch</v>
      </c>
      <c r="E21" t="str">
        <f>Table1[[#This Row],[ESS Name 2]]&amp;":"&amp;Table1[[#This Row],[Property]]</f>
        <v>TS-SPS:F07-SS-201:WheelRotVelSwitch</v>
      </c>
      <c r="F21" t="s">
        <v>22</v>
      </c>
      <c r="G21" s="6" t="s">
        <v>7</v>
      </c>
      <c r="H21" t="s">
        <v>8</v>
      </c>
      <c r="I21" s="6" t="s">
        <v>9</v>
      </c>
      <c r="J21" s="6" t="s">
        <v>10</v>
      </c>
      <c r="K21" s="6">
        <v>1</v>
      </c>
      <c r="M21" s="15"/>
      <c r="N21" s="15"/>
      <c r="O21" s="15"/>
      <c r="P21" s="15"/>
      <c r="Q21" s="15"/>
    </row>
    <row r="22" spans="1:17" ht="12" customHeight="1" x14ac:dyDescent="0.25">
      <c r="A22" t="s">
        <v>97</v>
      </c>
      <c r="B22" t="s">
        <v>138</v>
      </c>
      <c r="C22" t="s">
        <v>60</v>
      </c>
      <c r="D22" t="str">
        <f>Table1[[#This Row],[ESS Name 1]]&amp;":"&amp;Table1[[#This Row],[Property]]</f>
        <v>TSS-Mon:Ops-SS-202:WheelRotVelSwitch</v>
      </c>
      <c r="E22" t="str">
        <f>Table1[[#This Row],[ESS Name 2]]&amp;":"&amp;Table1[[#This Row],[Property]]</f>
        <v>TS-SPS:F07-SS-202:WheelRotVelSwitch</v>
      </c>
      <c r="F22" t="s">
        <v>23</v>
      </c>
      <c r="G22" s="6" t="s">
        <v>7</v>
      </c>
      <c r="H22" t="s">
        <v>8</v>
      </c>
      <c r="I22" s="6" t="s">
        <v>9</v>
      </c>
      <c r="J22" s="6" t="s">
        <v>10</v>
      </c>
      <c r="K22" s="6">
        <v>1</v>
      </c>
      <c r="M22" s="15"/>
      <c r="N22" s="15"/>
      <c r="O22" s="15"/>
      <c r="P22" s="15"/>
      <c r="Q22" s="15"/>
    </row>
    <row r="23" spans="1:17" ht="12" customHeight="1" x14ac:dyDescent="0.25">
      <c r="A23" t="s">
        <v>98</v>
      </c>
      <c r="B23" t="s">
        <v>139</v>
      </c>
      <c r="C23" t="s">
        <v>60</v>
      </c>
      <c r="D23" t="str">
        <f>Table1[[#This Row],[ESS Name 1]]&amp;":"&amp;Table1[[#This Row],[Property]]</f>
        <v>TSS-Mon:Ops-SS-203:WheelRotVelSwitch</v>
      </c>
      <c r="E23" t="str">
        <f>Table1[[#This Row],[ESS Name 2]]&amp;":"&amp;Table1[[#This Row],[Property]]</f>
        <v>TS-SPS:F07-SS-203:WheelRotVelSwitch</v>
      </c>
      <c r="F23" t="s">
        <v>24</v>
      </c>
      <c r="G23" s="6" t="s">
        <v>7</v>
      </c>
      <c r="H23" t="s">
        <v>8</v>
      </c>
      <c r="I23" s="6" t="s">
        <v>9</v>
      </c>
      <c r="J23" s="6" t="s">
        <v>10</v>
      </c>
      <c r="K23" s="6">
        <v>1</v>
      </c>
      <c r="M23" s="15"/>
      <c r="N23" s="15"/>
      <c r="O23" s="15"/>
      <c r="P23" s="15"/>
      <c r="Q23" s="15"/>
    </row>
    <row r="24" spans="1:17" ht="12" customHeight="1" x14ac:dyDescent="0.25">
      <c r="A24" t="s">
        <v>99</v>
      </c>
      <c r="B24" t="s">
        <v>140</v>
      </c>
      <c r="C24" t="s">
        <v>61</v>
      </c>
      <c r="D24" t="str">
        <f>Table1[[#This Row],[ESS Name 1]]&amp;":"&amp;Table1[[#This Row],[Property]]</f>
        <v>TSS-Mon:Ops-SS-200:WheelRotVelVoteStatus</v>
      </c>
      <c r="E24" t="str">
        <f>Table1[[#This Row],[ESS Name 2]]&amp;":"&amp;Table1[[#This Row],[Property]]</f>
        <v>TS-SPS:F07-SS-200:WheelRotVelVoteStatus</v>
      </c>
      <c r="F24" t="s">
        <v>25</v>
      </c>
      <c r="G24" s="6" t="s">
        <v>7</v>
      </c>
      <c r="H24" t="s">
        <v>8</v>
      </c>
      <c r="I24" s="6" t="s">
        <v>9</v>
      </c>
      <c r="J24" s="6" t="s">
        <v>10</v>
      </c>
      <c r="K24" s="6">
        <v>1</v>
      </c>
      <c r="L24" s="6">
        <v>1</v>
      </c>
      <c r="M24" s="15"/>
      <c r="N24" s="15"/>
      <c r="O24" s="15"/>
      <c r="P24" s="15"/>
      <c r="Q24" s="15"/>
    </row>
    <row r="25" spans="1:17" ht="12" customHeight="1" x14ac:dyDescent="0.25">
      <c r="A25" t="s">
        <v>100</v>
      </c>
      <c r="B25" t="s">
        <v>141</v>
      </c>
      <c r="C25" t="s">
        <v>80</v>
      </c>
      <c r="D25" t="str">
        <f>Table1[[#This Row],[ESS Name 1]]&amp;":"&amp;Table1[[#This Row],[Property]]</f>
        <v>TSS-Mon:Ops-Sw-101:InitShutdownHeTemp</v>
      </c>
      <c r="E25" t="str">
        <f>Table1[[#This Row],[ESS Name 2]]&amp;":"&amp;Table1[[#This Row],[Property]]</f>
        <v>TS-SPS:F07-Sw-101:InitShutdownHeTemp</v>
      </c>
      <c r="F25" t="s">
        <v>30</v>
      </c>
      <c r="G25" s="6" t="s">
        <v>7</v>
      </c>
      <c r="H25" t="s">
        <v>8</v>
      </c>
      <c r="I25" s="6" t="s">
        <v>9</v>
      </c>
      <c r="J25" s="6" t="s">
        <v>10</v>
      </c>
      <c r="K25" s="6">
        <v>1</v>
      </c>
      <c r="M25" s="15"/>
      <c r="N25" s="15"/>
      <c r="O25" s="15"/>
      <c r="P25" s="15"/>
      <c r="Q25" s="15"/>
    </row>
    <row r="26" spans="1:17" ht="12" customHeight="1" x14ac:dyDescent="0.25">
      <c r="A26" t="s">
        <v>101</v>
      </c>
      <c r="B26" t="s">
        <v>142</v>
      </c>
      <c r="C26" t="s">
        <v>79</v>
      </c>
      <c r="D26" t="str">
        <f>Table1[[#This Row],[ESS Name 1]]&amp;":"&amp;Table1[[#This Row],[Property]]</f>
        <v>TSS-Mon:Ops-Sw-102:InitShutdownHePres</v>
      </c>
      <c r="E26" t="str">
        <f>Table1[[#This Row],[ESS Name 2]]&amp;":"&amp;Table1[[#This Row],[Property]]</f>
        <v>TS-SPS:F07-Sw-102:InitShutdownHePres</v>
      </c>
      <c r="F26" t="s">
        <v>31</v>
      </c>
      <c r="G26" s="6" t="s">
        <v>7</v>
      </c>
      <c r="H26" t="s">
        <v>8</v>
      </c>
      <c r="I26" s="6" t="s">
        <v>9</v>
      </c>
      <c r="J26" s="6" t="s">
        <v>10</v>
      </c>
      <c r="K26" s="6">
        <v>1</v>
      </c>
      <c r="M26" s="15"/>
      <c r="N26" s="15"/>
      <c r="O26" s="15"/>
      <c r="P26" s="15"/>
      <c r="Q26" s="15"/>
    </row>
    <row r="27" spans="1:17" ht="12" customHeight="1" x14ac:dyDescent="0.25">
      <c r="A27" t="s">
        <v>102</v>
      </c>
      <c r="B27" t="s">
        <v>143</v>
      </c>
      <c r="C27" t="s">
        <v>81</v>
      </c>
      <c r="D27" t="str">
        <f>Table1[[#This Row],[ESS Name 1]]&amp;":"&amp;Table1[[#This Row],[Property]]</f>
        <v>TSS-Mon:Ops-Sw-103:InitShutdownHeVel</v>
      </c>
      <c r="E27" t="str">
        <f>Table1[[#This Row],[ESS Name 2]]&amp;":"&amp;Table1[[#This Row],[Property]]</f>
        <v>TS-SPS:F07-Sw-103:InitShutdownHeVel</v>
      </c>
      <c r="F27" t="s">
        <v>32</v>
      </c>
      <c r="G27" s="6" t="s">
        <v>7</v>
      </c>
      <c r="H27" t="s">
        <v>8</v>
      </c>
      <c r="I27" s="6" t="s">
        <v>9</v>
      </c>
      <c r="J27" s="6" t="s">
        <v>10</v>
      </c>
      <c r="K27" s="6">
        <v>1</v>
      </c>
      <c r="M27" s="15"/>
      <c r="N27" s="15"/>
      <c r="O27" s="15"/>
      <c r="P27" s="15"/>
      <c r="Q27" s="15"/>
    </row>
    <row r="28" spans="1:17" ht="12" customHeight="1" x14ac:dyDescent="0.25">
      <c r="A28" t="s">
        <v>103</v>
      </c>
      <c r="B28" t="s">
        <v>144</v>
      </c>
      <c r="C28" t="s">
        <v>82</v>
      </c>
      <c r="D28" t="str">
        <f>Table1[[#This Row],[ESS Name 1]]&amp;":"&amp;Table1[[#This Row],[Property]]</f>
        <v>TSS-Mon:Ops-Sw-104:InitShutdownWheelVel</v>
      </c>
      <c r="E28" t="str">
        <f>Table1[[#This Row],[ESS Name 2]]&amp;":"&amp;Table1[[#This Row],[Property]]</f>
        <v>TS-SPS:F07-Sw-104:InitShutdownWheelVel</v>
      </c>
      <c r="F28" t="s">
        <v>33</v>
      </c>
      <c r="G28" s="6" t="s">
        <v>7</v>
      </c>
      <c r="H28" t="s">
        <v>8</v>
      </c>
      <c r="I28" s="6" t="s">
        <v>9</v>
      </c>
      <c r="J28" s="6" t="s">
        <v>10</v>
      </c>
      <c r="K28" s="6">
        <v>1</v>
      </c>
      <c r="M28" s="18"/>
      <c r="N28" s="18"/>
      <c r="O28" s="15"/>
      <c r="P28" s="15"/>
      <c r="Q28" s="15"/>
    </row>
    <row r="29" spans="1:17" ht="12" customHeight="1" x14ac:dyDescent="0.25">
      <c r="A29" t="s">
        <v>104</v>
      </c>
      <c r="B29" t="s">
        <v>145</v>
      </c>
      <c r="C29" t="s">
        <v>78</v>
      </c>
      <c r="D29" t="str">
        <f>Table1[[#This Row],[ESS Name 1]]&amp;":"&amp;Table1[[#This Row],[Property]]</f>
        <v>TSS-Mon:Ops-Sw-105:InitShutdownMonoPres</v>
      </c>
      <c r="E29" t="str">
        <f>Table1[[#This Row],[ESS Name 2]]&amp;":"&amp;Table1[[#This Row],[Property]]</f>
        <v>TS-SPS:F07-Sw-105:InitShutdownMonoPres</v>
      </c>
      <c r="F29" t="s">
        <v>34</v>
      </c>
      <c r="G29" s="6" t="s">
        <v>7</v>
      </c>
      <c r="H29" t="s">
        <v>8</v>
      </c>
      <c r="I29" s="6" t="s">
        <v>9</v>
      </c>
      <c r="J29" s="6" t="s">
        <v>10</v>
      </c>
      <c r="K29" s="6">
        <v>1</v>
      </c>
      <c r="M29" s="18"/>
      <c r="N29" s="18"/>
      <c r="O29" s="15"/>
      <c r="P29" s="15"/>
      <c r="Q29" s="15"/>
    </row>
    <row r="30" spans="1:17" ht="12" customHeight="1" x14ac:dyDescent="0.25">
      <c r="A30" t="s">
        <v>105</v>
      </c>
      <c r="B30" t="s">
        <v>146</v>
      </c>
      <c r="C30" t="s">
        <v>83</v>
      </c>
      <c r="D30" t="str">
        <f>Table1[[#This Row],[ESS Name 1]]&amp;":"&amp;Table1[[#This Row],[Property]]</f>
        <v>TSS-Mon:Ops-Sw-201:CompletedShutdownHeTemp</v>
      </c>
      <c r="E30" t="str">
        <f>Table1[[#This Row],[ESS Name 2]]&amp;":"&amp;Table1[[#This Row],[Property]]</f>
        <v>TS-SPS:F07-Sw-201:CompletedShutdownHeTemp</v>
      </c>
      <c r="F30" t="s">
        <v>35</v>
      </c>
      <c r="G30" s="6" t="s">
        <v>7</v>
      </c>
      <c r="H30" t="s">
        <v>8</v>
      </c>
      <c r="I30" s="6" t="s">
        <v>9</v>
      </c>
      <c r="J30" s="6" t="s">
        <v>10</v>
      </c>
      <c r="K30" s="6">
        <v>1</v>
      </c>
      <c r="M30" s="18"/>
      <c r="N30" s="18"/>
      <c r="O30" s="15"/>
      <c r="P30" s="15"/>
      <c r="Q30" s="15"/>
    </row>
    <row r="31" spans="1:17" ht="12" customHeight="1" x14ac:dyDescent="0.25">
      <c r="A31" t="s">
        <v>106</v>
      </c>
      <c r="B31" t="s">
        <v>147</v>
      </c>
      <c r="C31" t="s">
        <v>84</v>
      </c>
      <c r="D31" t="str">
        <f>Table1[[#This Row],[ESS Name 1]]&amp;":"&amp;Table1[[#This Row],[Property]]</f>
        <v>TSS-Mon:Ops-Sw-202:CompletedShutdownHePres</v>
      </c>
      <c r="E31" t="str">
        <f>Table1[[#This Row],[ESS Name 2]]&amp;":"&amp;Table1[[#This Row],[Property]]</f>
        <v>TS-SPS:F07-Sw-202:CompletedShutdownHePres</v>
      </c>
      <c r="F31" t="s">
        <v>36</v>
      </c>
      <c r="G31" s="6" t="s">
        <v>7</v>
      </c>
      <c r="H31" t="s">
        <v>8</v>
      </c>
      <c r="I31" s="6" t="s">
        <v>9</v>
      </c>
      <c r="J31" s="6" t="s">
        <v>10</v>
      </c>
      <c r="K31" s="6">
        <v>1</v>
      </c>
      <c r="M31" s="18"/>
      <c r="N31" s="18"/>
      <c r="O31" s="15"/>
      <c r="P31" s="15"/>
      <c r="Q31" s="15"/>
    </row>
    <row r="32" spans="1:17" ht="12" customHeight="1" x14ac:dyDescent="0.25">
      <c r="A32" t="s">
        <v>107</v>
      </c>
      <c r="B32" t="s">
        <v>148</v>
      </c>
      <c r="C32" t="s">
        <v>85</v>
      </c>
      <c r="D32" t="str">
        <f>Table1[[#This Row],[ESS Name 1]]&amp;":"&amp;Table1[[#This Row],[Property]]</f>
        <v>TSS-Mon:Ops-Sw-203:CompletedShutdownHeVel</v>
      </c>
      <c r="E32" t="str">
        <f>Table1[[#This Row],[ESS Name 2]]&amp;":"&amp;Table1[[#This Row],[Property]]</f>
        <v>TS-SPS:F07-Sw-203:CompletedShutdownHeVel</v>
      </c>
      <c r="F32" t="s">
        <v>37</v>
      </c>
      <c r="G32" s="6" t="s">
        <v>7</v>
      </c>
      <c r="H32" t="s">
        <v>8</v>
      </c>
      <c r="I32" s="6" t="s">
        <v>9</v>
      </c>
      <c r="J32" s="6" t="s">
        <v>10</v>
      </c>
      <c r="K32" s="6">
        <v>1</v>
      </c>
      <c r="M32" s="18"/>
      <c r="N32" s="18"/>
      <c r="O32" s="15"/>
      <c r="P32" s="15"/>
      <c r="Q32" s="15"/>
    </row>
    <row r="33" spans="1:17" ht="12" customHeight="1" x14ac:dyDescent="0.25">
      <c r="A33" t="s">
        <v>108</v>
      </c>
      <c r="B33" t="s">
        <v>149</v>
      </c>
      <c r="C33" t="s">
        <v>86</v>
      </c>
      <c r="D33" t="str">
        <f>Table1[[#This Row],[ESS Name 1]]&amp;":"&amp;Table1[[#This Row],[Property]]</f>
        <v>TSS-Mon:Ops-Sw-204:CompletedShutdownWheelVel</v>
      </c>
      <c r="E33" t="str">
        <f>Table1[[#This Row],[ESS Name 2]]&amp;":"&amp;Table1[[#This Row],[Property]]</f>
        <v>TS-SPS:F07-Sw-204:CompletedShutdownWheelVel</v>
      </c>
      <c r="F33" t="s">
        <v>38</v>
      </c>
      <c r="G33" s="6" t="s">
        <v>7</v>
      </c>
      <c r="H33" t="s">
        <v>8</v>
      </c>
      <c r="I33" s="6" t="s">
        <v>9</v>
      </c>
      <c r="J33" s="6" t="s">
        <v>10</v>
      </c>
      <c r="K33" s="6">
        <v>1</v>
      </c>
      <c r="M33" s="18"/>
      <c r="N33" s="18"/>
      <c r="O33" s="15"/>
      <c r="P33" s="15"/>
      <c r="Q33" s="15"/>
    </row>
    <row r="34" spans="1:17" ht="12" customHeight="1" x14ac:dyDescent="0.25">
      <c r="A34" t="s">
        <v>109</v>
      </c>
      <c r="B34" t="s">
        <v>150</v>
      </c>
      <c r="C34" t="s">
        <v>87</v>
      </c>
      <c r="D34" t="str">
        <f>Table1[[#This Row],[ESS Name 1]]&amp;":"&amp;Table1[[#This Row],[Property]]</f>
        <v>TSS-Mon:Ops-Sw-205:CompletedShutdownMonoPres</v>
      </c>
      <c r="E34" t="str">
        <f>Table1[[#This Row],[ESS Name 2]]&amp;":"&amp;Table1[[#This Row],[Property]]</f>
        <v>TS-SPS:F07-Sw-205:CompletedShutdownMonoPres</v>
      </c>
      <c r="F34" t="s">
        <v>39</v>
      </c>
      <c r="G34" s="6" t="s">
        <v>7</v>
      </c>
      <c r="H34" t="s">
        <v>8</v>
      </c>
      <c r="I34" s="6" t="s">
        <v>9</v>
      </c>
      <c r="J34" s="6" t="s">
        <v>10</v>
      </c>
      <c r="K34" s="6">
        <v>1</v>
      </c>
      <c r="M34" s="18"/>
      <c r="O34" s="15"/>
      <c r="P34" s="15"/>
      <c r="Q34" s="15"/>
    </row>
    <row r="35" spans="1:17" ht="12" customHeight="1" x14ac:dyDescent="0.25">
      <c r="A35" t="s">
        <v>110</v>
      </c>
      <c r="B35" t="s">
        <v>151</v>
      </c>
      <c r="C35" t="s">
        <v>64</v>
      </c>
      <c r="D35" t="str">
        <f>Table1[[#This Row],[ESS Name 1]]&amp;":"&amp;Table1[[#This Row],[Property]]</f>
        <v>TSS-Mon:Ops-Txt-101:TSSBeamPerm</v>
      </c>
      <c r="E35" t="str">
        <f>Table1[[#This Row],[ESS Name 2]]&amp;":"&amp;Table1[[#This Row],[Property]]</f>
        <v>TS-SPS:F07-Txt-101:TSSBeamPerm</v>
      </c>
      <c r="F35" t="s">
        <v>40</v>
      </c>
      <c r="G35" s="6" t="s">
        <v>7</v>
      </c>
      <c r="H35" t="s">
        <v>8</v>
      </c>
      <c r="I35" s="6" t="s">
        <v>41</v>
      </c>
      <c r="J35" s="6" t="s">
        <v>10</v>
      </c>
      <c r="K35" s="6">
        <v>1</v>
      </c>
      <c r="L35" s="6">
        <v>1</v>
      </c>
      <c r="M35" s="18"/>
      <c r="O35" s="15"/>
      <c r="P35" s="15"/>
      <c r="Q35" s="15"/>
    </row>
    <row r="36" spans="1:17" s="18" customFormat="1" ht="12" customHeight="1" x14ac:dyDescent="0.25">
      <c r="A36" t="s">
        <v>111</v>
      </c>
      <c r="B36" t="s">
        <v>152</v>
      </c>
      <c r="C36" t="s">
        <v>65</v>
      </c>
      <c r="D36" t="str">
        <f>Table1[[#This Row],[ESS Name 1]]&amp;":"&amp;Table1[[#This Row],[Property]]</f>
        <v>TSS-Mon:Ops-Txt-102:TSSBeamAim</v>
      </c>
      <c r="E36" t="str">
        <f>Table1[[#This Row],[ESS Name 2]]&amp;":"&amp;Table1[[#This Row],[Property]]</f>
        <v>TS-SPS:F07-Txt-102:TSSBeamAim</v>
      </c>
      <c r="F36" t="s">
        <v>42</v>
      </c>
      <c r="G36" s="6" t="s">
        <v>7</v>
      </c>
      <c r="H36" t="s">
        <v>8</v>
      </c>
      <c r="I36" s="6" t="s">
        <v>41</v>
      </c>
      <c r="J36" s="6" t="s">
        <v>10</v>
      </c>
      <c r="K36" s="6">
        <v>1</v>
      </c>
      <c r="L36" s="6">
        <v>1</v>
      </c>
      <c r="N36"/>
    </row>
    <row r="37" spans="1:17" s="18" customFormat="1" ht="12" customHeight="1" x14ac:dyDescent="0.25">
      <c r="A37" t="s">
        <v>113</v>
      </c>
      <c r="B37" t="s">
        <v>153</v>
      </c>
      <c r="C37" t="s">
        <v>66</v>
      </c>
      <c r="D37" t="str">
        <f>Table1[[#This Row],[ESS Name 1]]&amp;":"&amp;Table1[[#This Row],[Property]]</f>
        <v>TSS-Mon:Ops-Com-101:ModbusComConnected</v>
      </c>
      <c r="E37" t="str">
        <f>Table1[[#This Row],[ESS Name 2]]&amp;":"&amp;Table1[[#This Row],[Property]]</f>
        <v>TS-SPS:F07-Com-101:ModbusComConnected</v>
      </c>
      <c r="F37" t="s">
        <v>43</v>
      </c>
      <c r="G37" s="6" t="s">
        <v>7</v>
      </c>
      <c r="H37" t="s">
        <v>8</v>
      </c>
      <c r="I37" s="6" t="s">
        <v>9</v>
      </c>
      <c r="J37" s="6" t="s">
        <v>10</v>
      </c>
      <c r="K37" s="6">
        <v>1</v>
      </c>
      <c r="L37" s="6">
        <v>1</v>
      </c>
      <c r="N37"/>
    </row>
    <row r="38" spans="1:17" s="18" customFormat="1" ht="12" customHeight="1" x14ac:dyDescent="0.25">
      <c r="A38" t="s">
        <v>112</v>
      </c>
      <c r="B38" t="s">
        <v>154</v>
      </c>
      <c r="C38" t="s">
        <v>67</v>
      </c>
      <c r="D38" t="str">
        <f>Table1[[#This Row],[ESS Name 1]]&amp;":"&amp;Table1[[#This Row],[Property]]</f>
        <v>TSS-Mon:Ops-Com-102:S7ComConnected</v>
      </c>
      <c r="E38" t="str">
        <f>Table1[[#This Row],[ESS Name 2]]&amp;":"&amp;Table1[[#This Row],[Property]]</f>
        <v>TS-SPS:F07-Com-102:S7ComConnected</v>
      </c>
      <c r="F38" t="s">
        <v>44</v>
      </c>
      <c r="G38" s="6" t="s">
        <v>7</v>
      </c>
      <c r="H38" t="s">
        <v>8</v>
      </c>
      <c r="I38" s="6" t="s">
        <v>9</v>
      </c>
      <c r="J38" s="6" t="s">
        <v>10</v>
      </c>
      <c r="K38" s="6">
        <v>1</v>
      </c>
      <c r="L38" s="6">
        <v>1</v>
      </c>
      <c r="N38"/>
    </row>
    <row r="39" spans="1:17" s="18" customFormat="1" ht="12" customHeight="1" x14ac:dyDescent="0.25">
      <c r="A39" t="s">
        <v>114</v>
      </c>
      <c r="B39" t="s">
        <v>155</v>
      </c>
      <c r="C39" t="s">
        <v>68</v>
      </c>
      <c r="D39" t="str">
        <f>Table1[[#This Row],[ESS Name 1]]&amp;":"&amp;Table1[[#This Row],[Property]]</f>
        <v>TSS-Mon:Ops-Com-103:PLCHashOk</v>
      </c>
      <c r="E39" t="str">
        <f>Table1[[#This Row],[ESS Name 2]]&amp;":"&amp;Table1[[#This Row],[Property]]</f>
        <v>TS-SPS:F07-Com-103:PLCHashOk</v>
      </c>
      <c r="F39" t="s">
        <v>116</v>
      </c>
      <c r="G39" s="6" t="s">
        <v>7</v>
      </c>
      <c r="H39" t="s">
        <v>8</v>
      </c>
      <c r="I39" s="6" t="s">
        <v>9</v>
      </c>
      <c r="J39" s="6" t="s">
        <v>10</v>
      </c>
      <c r="K39" s="6">
        <v>1</v>
      </c>
      <c r="L39" s="6">
        <v>1</v>
      </c>
      <c r="N39"/>
    </row>
    <row r="40" spans="1:17" s="18" customFormat="1" ht="12" customHeight="1" x14ac:dyDescent="0.25">
      <c r="A40" t="s">
        <v>115</v>
      </c>
      <c r="B40" t="s">
        <v>156</v>
      </c>
      <c r="C40" t="s">
        <v>69</v>
      </c>
      <c r="D40" t="str">
        <f>Table1[[#This Row],[ESS Name 1]]&amp;":"&amp;Table1[[#This Row],[Property]]</f>
        <v>TSS-Mon:Ops-Com-104:EPICSComAlive</v>
      </c>
      <c r="E40" t="str">
        <f>Table1[[#This Row],[ESS Name 2]]&amp;":"&amp;Table1[[#This Row],[Property]]</f>
        <v>TS-SPS:F07-Com-104:EPICSComAlive</v>
      </c>
      <c r="F40" t="s">
        <v>45</v>
      </c>
      <c r="G40" s="6" t="s">
        <v>7</v>
      </c>
      <c r="H40" t="s">
        <v>8</v>
      </c>
      <c r="I40" s="6" t="s">
        <v>9</v>
      </c>
      <c r="J40" s="6" t="s">
        <v>10</v>
      </c>
      <c r="K40" s="6">
        <v>1</v>
      </c>
      <c r="L40" s="6">
        <v>1</v>
      </c>
      <c r="N40"/>
    </row>
    <row r="41" spans="1:17" s="18" customFormat="1" x14ac:dyDescent="0.25">
      <c r="G41" s="19"/>
      <c r="H41" s="20"/>
      <c r="J41" s="20"/>
      <c r="L41" s="20"/>
      <c r="M41" s="20"/>
      <c r="N41"/>
    </row>
    <row r="42" spans="1:17" s="18" customFormat="1" x14ac:dyDescent="0.25">
      <c r="G42" s="21"/>
      <c r="H42" s="20"/>
      <c r="J42" s="20"/>
      <c r="L42" s="20"/>
      <c r="M42" s="20"/>
      <c r="N42"/>
    </row>
    <row r="43" spans="1:17" s="18" customFormat="1" x14ac:dyDescent="0.25">
      <c r="A43" s="21"/>
      <c r="B43" s="21"/>
      <c r="C43" s="21"/>
      <c r="D43" s="21"/>
      <c r="E43" s="21"/>
      <c r="G43" s="19"/>
      <c r="H43" s="20"/>
      <c r="J43" s="20"/>
      <c r="L43" s="20"/>
      <c r="M43" s="20"/>
    </row>
    <row r="44" spans="1:17" s="18" customFormat="1" x14ac:dyDescent="0.25">
      <c r="A44" s="18" t="s">
        <v>46</v>
      </c>
      <c r="G44" s="21"/>
      <c r="H44" s="20"/>
      <c r="J44" s="20"/>
      <c r="L44" s="20"/>
      <c r="M44" s="20"/>
    </row>
    <row r="45" spans="1:17" s="18" customFormat="1" x14ac:dyDescent="0.25">
      <c r="A45" s="18" t="s">
        <v>47</v>
      </c>
      <c r="G45" s="19"/>
      <c r="H45" s="20"/>
      <c r="J45" s="20"/>
      <c r="L45" s="20"/>
      <c r="M45" s="20"/>
    </row>
    <row r="46" spans="1:17" s="18" customFormat="1" x14ac:dyDescent="0.25">
      <c r="A46" s="18" t="s">
        <v>48</v>
      </c>
      <c r="G46" s="21" t="s">
        <v>49</v>
      </c>
      <c r="H46" s="22"/>
      <c r="I46" s="21"/>
      <c r="J46" s="22"/>
      <c r="K46" s="21"/>
      <c r="L46" s="22"/>
      <c r="M46" s="22"/>
    </row>
    <row r="47" spans="1:17" s="18" customFormat="1" x14ac:dyDescent="0.25">
      <c r="G47" s="19" t="s">
        <v>50</v>
      </c>
      <c r="H47" s="22"/>
      <c r="I47" s="19"/>
      <c r="J47" s="23"/>
      <c r="K47" s="19"/>
      <c r="L47" s="23"/>
      <c r="M47" s="23"/>
    </row>
    <row r="48" spans="1:17" s="18" customFormat="1" x14ac:dyDescent="0.25">
      <c r="A48" s="21"/>
      <c r="B48" s="21"/>
      <c r="C48" s="21"/>
      <c r="D48" s="21"/>
      <c r="E48" s="21"/>
      <c r="G48" s="21"/>
      <c r="H48" s="23"/>
      <c r="I48" s="21"/>
      <c r="J48" s="23"/>
      <c r="K48" s="21"/>
      <c r="L48" s="22"/>
      <c r="M48" s="22"/>
    </row>
    <row r="49" spans="1:18" s="18" customFormat="1" x14ac:dyDescent="0.25">
      <c r="A49" s="21"/>
      <c r="B49" s="21"/>
      <c r="C49" s="21"/>
      <c r="D49" s="21"/>
      <c r="E49" s="21"/>
      <c r="H49" s="20"/>
      <c r="J49" s="20"/>
      <c r="L49" s="20"/>
      <c r="M49" s="20"/>
    </row>
    <row r="50" spans="1:18" s="18" customFormat="1" x14ac:dyDescent="0.25">
      <c r="A50" s="21"/>
      <c r="B50" s="21"/>
      <c r="C50" s="21"/>
      <c r="D50" s="21"/>
      <c r="E50" s="21"/>
      <c r="H50" s="20"/>
      <c r="J50" s="20"/>
      <c r="L50" s="20"/>
      <c r="M50" s="20"/>
    </row>
    <row r="51" spans="1:18" s="18" customFormat="1" x14ac:dyDescent="0.25">
      <c r="A51" s="21"/>
      <c r="B51" s="21"/>
      <c r="C51" s="21"/>
      <c r="D51" s="21"/>
      <c r="E51" s="21"/>
      <c r="H51" s="23"/>
      <c r="J51" s="23"/>
      <c r="K51" s="19"/>
      <c r="L51" s="23"/>
      <c r="M51" s="23"/>
    </row>
    <row r="52" spans="1:18" s="18" customFormat="1" x14ac:dyDescent="0.25">
      <c r="A52" s="21"/>
      <c r="B52" s="21"/>
      <c r="C52" s="21"/>
      <c r="D52" s="21"/>
      <c r="E52" s="21"/>
      <c r="G52" s="24"/>
      <c r="H52" s="25"/>
      <c r="J52" s="25"/>
      <c r="K52" s="24"/>
      <c r="L52" s="25"/>
      <c r="M52" s="25"/>
    </row>
    <row r="53" spans="1:18" s="18" customFormat="1" x14ac:dyDescent="0.25">
      <c r="A53" s="21"/>
      <c r="B53" s="21"/>
      <c r="C53" s="21"/>
      <c r="D53" s="21"/>
      <c r="E53" s="21"/>
      <c r="G53" s="24"/>
      <c r="H53" s="25"/>
      <c r="J53" s="20"/>
      <c r="K53" s="24"/>
      <c r="L53" s="25"/>
      <c r="M53" s="25"/>
    </row>
    <row r="54" spans="1:18" s="18" customFormat="1" x14ac:dyDescent="0.25">
      <c r="A54" s="21"/>
      <c r="B54" s="21"/>
      <c r="C54" s="21"/>
      <c r="D54" s="21"/>
      <c r="E54" s="21"/>
      <c r="G54" s="24"/>
      <c r="H54" s="25"/>
      <c r="J54" s="20"/>
      <c r="K54" s="24"/>
      <c r="L54" s="25"/>
      <c r="M54" s="25"/>
    </row>
    <row r="55" spans="1:18" s="18" customFormat="1" x14ac:dyDescent="0.25">
      <c r="A55" s="21"/>
      <c r="B55" s="21"/>
      <c r="C55" s="21"/>
      <c r="D55" s="21"/>
      <c r="E55" s="21"/>
      <c r="G55" s="24"/>
      <c r="H55" s="25"/>
      <c r="I55" s="24"/>
      <c r="J55" s="20"/>
      <c r="K55" s="24"/>
      <c r="L55" s="25"/>
      <c r="M55" s="25"/>
    </row>
    <row r="56" spans="1:18" x14ac:dyDescent="0.25">
      <c r="A56" s="21"/>
      <c r="B56" s="21"/>
      <c r="C56" s="21"/>
      <c r="D56" s="21"/>
      <c r="E56" s="21"/>
      <c r="G56" s="24"/>
      <c r="H56" s="25"/>
      <c r="I56" s="24"/>
      <c r="J56" s="26"/>
      <c r="K56" s="28"/>
      <c r="L56" s="27"/>
      <c r="M56" s="27"/>
      <c r="N56" s="15"/>
      <c r="O56" s="15"/>
      <c r="P56" s="15"/>
      <c r="Q56" s="15"/>
      <c r="R56" s="15"/>
    </row>
    <row r="57" spans="1:18" x14ac:dyDescent="0.25">
      <c r="A57" s="11"/>
      <c r="B57" s="11"/>
      <c r="C57" s="11"/>
      <c r="D57" s="11"/>
      <c r="E57" s="11"/>
      <c r="G57" s="18"/>
      <c r="H57" s="20"/>
      <c r="I57" s="18"/>
      <c r="J57" s="26"/>
      <c r="K57" s="15"/>
      <c r="L57" s="26"/>
      <c r="M57" s="26"/>
      <c r="N57" s="15"/>
      <c r="O57" s="15"/>
      <c r="P57" s="15"/>
      <c r="Q57" s="15"/>
      <c r="R57" s="15"/>
    </row>
    <row r="58" spans="1:18" x14ac:dyDescent="0.25">
      <c r="A58" s="21"/>
      <c r="B58" s="21"/>
      <c r="C58" s="21"/>
      <c r="D58" s="21"/>
      <c r="E58" s="21"/>
      <c r="G58" s="18"/>
      <c r="H58" s="20"/>
      <c r="I58" s="18"/>
      <c r="J58" s="26"/>
      <c r="K58" s="15"/>
      <c r="L58" s="26"/>
      <c r="M58" s="26"/>
      <c r="N58" s="15"/>
      <c r="O58" s="15"/>
      <c r="P58" s="15"/>
      <c r="Q58" s="15"/>
      <c r="R58" s="15"/>
    </row>
    <row r="59" spans="1:18" x14ac:dyDescent="0.25">
      <c r="A59" s="21"/>
      <c r="B59" s="21"/>
      <c r="C59" s="21"/>
      <c r="D59" s="21"/>
      <c r="E59" s="21"/>
      <c r="G59" s="18"/>
      <c r="H59" s="20"/>
      <c r="I59" s="18"/>
      <c r="J59" s="26"/>
      <c r="K59" s="15"/>
      <c r="L59" s="26"/>
      <c r="M59" s="26"/>
      <c r="N59" s="15"/>
      <c r="O59" s="15"/>
      <c r="P59" s="15"/>
      <c r="Q59" s="15"/>
      <c r="R59" s="15"/>
    </row>
    <row r="60" spans="1:18" x14ac:dyDescent="0.25">
      <c r="A60" s="21"/>
      <c r="B60" s="21"/>
      <c r="C60" s="21"/>
      <c r="D60" s="21"/>
      <c r="E60" s="21"/>
      <c r="G60" s="18"/>
      <c r="H60" s="20"/>
      <c r="I60" s="18"/>
      <c r="J60" s="26"/>
      <c r="K60" s="15"/>
      <c r="L60" s="26"/>
      <c r="M60" s="26"/>
      <c r="N60" s="15"/>
      <c r="O60" s="15"/>
      <c r="P60" s="15"/>
      <c r="Q60" s="15"/>
      <c r="R60" s="15"/>
    </row>
    <row r="61" spans="1:18" x14ac:dyDescent="0.25">
      <c r="A61" s="21"/>
      <c r="B61" s="21"/>
      <c r="C61" s="21"/>
      <c r="D61" s="21"/>
      <c r="E61" s="21"/>
      <c r="G61" s="18"/>
      <c r="H61" s="20"/>
      <c r="I61" s="18"/>
      <c r="J61" s="26"/>
      <c r="K61" s="15"/>
      <c r="L61" s="26"/>
      <c r="M61" s="26"/>
      <c r="N61" s="15"/>
      <c r="O61" s="15"/>
      <c r="P61" s="15"/>
      <c r="Q61" s="15"/>
      <c r="R61" s="15"/>
    </row>
    <row r="62" spans="1:18" x14ac:dyDescent="0.25">
      <c r="A62" s="21"/>
      <c r="B62" s="21"/>
      <c r="C62" s="21"/>
      <c r="D62" s="21"/>
      <c r="E62" s="21"/>
      <c r="G62" s="18"/>
      <c r="H62" s="20"/>
      <c r="I62" s="18"/>
      <c r="J62" s="26"/>
      <c r="K62" s="15"/>
      <c r="L62" s="26"/>
      <c r="M62" s="26"/>
      <c r="N62" s="15"/>
      <c r="O62" s="15"/>
      <c r="P62" s="15"/>
      <c r="Q62" s="15"/>
      <c r="R62" s="15"/>
    </row>
    <row r="63" spans="1:18" x14ac:dyDescent="0.25">
      <c r="A63" s="11"/>
      <c r="B63" s="11"/>
      <c r="C63" s="11"/>
      <c r="D63" s="11"/>
      <c r="E63" s="11"/>
      <c r="G63" s="18"/>
      <c r="H63" s="20"/>
      <c r="I63" s="18"/>
      <c r="J63" s="26"/>
      <c r="K63" s="15"/>
      <c r="L63" s="26"/>
      <c r="M63" s="26"/>
      <c r="N63" s="15"/>
      <c r="O63" s="15"/>
      <c r="P63" s="15"/>
      <c r="Q63" s="15"/>
      <c r="R63" s="15"/>
    </row>
    <row r="64" spans="1:18" x14ac:dyDescent="0.25">
      <c r="A64" s="21"/>
      <c r="B64" s="21"/>
      <c r="C64" s="21"/>
      <c r="D64" s="21"/>
      <c r="E64" s="21"/>
      <c r="G64" s="18"/>
      <c r="H64" s="20"/>
      <c r="I64" s="18"/>
      <c r="J64" s="26"/>
      <c r="K64" s="15"/>
      <c r="L64" s="26"/>
      <c r="M64" s="26"/>
      <c r="N64" s="15"/>
      <c r="O64" s="15"/>
      <c r="P64" s="15"/>
      <c r="Q64" s="15"/>
      <c r="R64" s="15"/>
    </row>
    <row r="65" spans="1:18" x14ac:dyDescent="0.25">
      <c r="A65" s="21"/>
      <c r="B65" s="21"/>
      <c r="C65" s="21"/>
      <c r="D65" s="21"/>
      <c r="E65" s="21"/>
      <c r="G65" s="18"/>
      <c r="H65" s="20"/>
      <c r="I65" s="18"/>
      <c r="J65" s="26"/>
      <c r="K65" s="15"/>
      <c r="L65" s="26"/>
      <c r="M65" s="26"/>
      <c r="N65" s="15"/>
      <c r="O65" s="15"/>
      <c r="P65" s="15"/>
      <c r="Q65" s="15"/>
      <c r="R65" s="15"/>
    </row>
    <row r="66" spans="1:18" x14ac:dyDescent="0.25">
      <c r="A66" s="21"/>
      <c r="B66" s="21"/>
      <c r="C66" s="21"/>
      <c r="D66" s="21"/>
      <c r="E66" s="21"/>
      <c r="G66" s="18"/>
      <c r="H66" s="20"/>
      <c r="I66" s="18"/>
      <c r="J66" s="26"/>
      <c r="K66" s="15"/>
      <c r="L66" s="26"/>
      <c r="M66" s="26"/>
      <c r="N66" s="15"/>
      <c r="O66" s="15"/>
      <c r="P66" s="15"/>
      <c r="Q66" s="15"/>
      <c r="R66" s="15"/>
    </row>
    <row r="67" spans="1:18" x14ac:dyDescent="0.25">
      <c r="A67" s="21"/>
      <c r="B67" s="21"/>
      <c r="C67" s="21"/>
      <c r="D67" s="21"/>
      <c r="E67" s="21"/>
      <c r="G67" s="18"/>
      <c r="H67" s="20"/>
      <c r="I67" s="18"/>
      <c r="J67" s="26"/>
      <c r="K67" s="15"/>
      <c r="L67" s="26"/>
      <c r="M67" s="26"/>
      <c r="N67" s="15"/>
      <c r="O67" s="15"/>
      <c r="P67" s="15"/>
      <c r="Q67" s="15"/>
      <c r="R67" s="15"/>
    </row>
    <row r="68" spans="1:18" x14ac:dyDescent="0.25">
      <c r="A68" s="21"/>
      <c r="B68" s="21"/>
      <c r="C68" s="21"/>
      <c r="D68" s="21"/>
      <c r="E68" s="21"/>
      <c r="G68" s="18"/>
      <c r="H68" s="20"/>
      <c r="I68" s="18"/>
      <c r="J68" s="26"/>
      <c r="K68" s="15"/>
      <c r="L68" s="26"/>
      <c r="M68" s="26"/>
      <c r="N68" s="15"/>
      <c r="O68" s="15"/>
      <c r="P68" s="15"/>
      <c r="Q68" s="15"/>
      <c r="R68" s="15"/>
    </row>
    <row r="69" spans="1:18" x14ac:dyDescent="0.25">
      <c r="A69" s="12"/>
      <c r="B69" s="12"/>
      <c r="C69" s="12"/>
      <c r="D69" s="12"/>
      <c r="E69" s="12"/>
    </row>
    <row r="70" spans="1:18" x14ac:dyDescent="0.25">
      <c r="A70" s="21"/>
      <c r="B70" s="21"/>
      <c r="C70" s="21"/>
      <c r="D70" s="21"/>
      <c r="E70" s="21"/>
    </row>
    <row r="71" spans="1:18" x14ac:dyDescent="0.25">
      <c r="A71" s="21"/>
      <c r="B71" s="21"/>
      <c r="C71" s="21"/>
      <c r="D71" s="21"/>
      <c r="E71" s="21"/>
    </row>
  </sheetData>
  <mergeCells count="1">
    <mergeCell ref="A1:G1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IOC - TSS Gateway PLC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jkazan</dc:creator>
  <cp:lastModifiedBy>Mikael Olsson</cp:lastModifiedBy>
  <dcterms:created xsi:type="dcterms:W3CDTF">2018-08-29T06:55:03Z</dcterms:created>
  <dcterms:modified xsi:type="dcterms:W3CDTF">2019-04-02T14:21:33Z</dcterms:modified>
</cp:coreProperties>
</file>