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0" yWindow="0" windowWidth="25600" windowHeight="14800" tabRatio="500" activeTab="5"/>
  </bookViews>
  <sheets>
    <sheet name="BMD" sheetId="1" r:id="rId1"/>
    <sheet name="RFS" sheetId="10" r:id="rId2"/>
    <sheet name="EMR" sheetId="9" r:id="rId3"/>
    <sheet name="DOORS L3" sheetId="4" r:id="rId4"/>
    <sheet name="HoA L3" sheetId="5" r:id="rId5"/>
    <sheet name="PBI" sheetId="11" r:id="rId6"/>
    <sheet name="ACC-ACC Interface" sheetId="6" r:id="rId7"/>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7" i="11" l="1"/>
</calcChain>
</file>

<file path=xl/comments1.xml><?xml version="1.0" encoding="utf-8"?>
<comments xmlns="http://schemas.openxmlformats.org/spreadsheetml/2006/main">
  <authors>
    <author>Eugene Tanke</author>
    <author>simon wright</author>
  </authors>
  <commentList>
    <comment ref="A2" authorId="0">
      <text>
        <r>
          <rPr>
            <b/>
            <sz val="9"/>
            <color indexed="81"/>
            <rFont val="Calibri"/>
            <family val="2"/>
          </rPr>
          <t>Eugene Tanke:</t>
        </r>
        <r>
          <rPr>
            <sz val="9"/>
            <color indexed="81"/>
            <rFont val="Calibri"/>
            <family val="2"/>
          </rPr>
          <t xml:space="preserve">
The User-Defined Identifier is a string of text needed in order to track changes and to link requirements together. You can allocate a number; note that in addition DOORS will allocate its own requirement ID (see DOORS-ID column).</t>
        </r>
      </text>
    </comment>
    <comment ref="B2" authorId="1">
      <text>
        <r>
          <rPr>
            <b/>
            <sz val="9"/>
            <color indexed="81"/>
            <rFont val="Tahoma"/>
            <family val="2"/>
          </rPr>
          <t>simon wright:</t>
        </r>
        <r>
          <rPr>
            <sz val="9"/>
            <color indexed="81"/>
            <rFont val="Tahoma"/>
            <family val="2"/>
          </rPr>
          <t xml:space="preserve">
The DOORS-ID is a unique identifier that DOORS will allocate.</t>
        </r>
      </text>
    </comment>
    <comment ref="C2" authorId="1">
      <text>
        <r>
          <rPr>
            <b/>
            <sz val="9"/>
            <color indexed="81"/>
            <rFont val="Tahoma"/>
            <family val="2"/>
          </rPr>
          <t>simon wright:</t>
        </r>
        <r>
          <rPr>
            <sz val="9"/>
            <color indexed="81"/>
            <rFont val="Tahoma"/>
            <family val="2"/>
          </rPr>
          <t xml:space="preserve">
The Name is a string of text that should briefly identify the main topic of the requirement</t>
        </r>
      </text>
    </comment>
    <comment ref="D2" authorId="1">
      <text>
        <r>
          <rPr>
            <b/>
            <sz val="10"/>
            <color indexed="81"/>
            <rFont val="Tahoma"/>
          </rPr>
          <t>simon wright:</t>
        </r>
        <r>
          <rPr>
            <sz val="10"/>
            <color indexed="81"/>
            <rFont val="Tahoma"/>
          </rPr>
          <t xml:space="preserve">
This is the text of the requirement. </t>
        </r>
        <r>
          <rPr>
            <b/>
            <sz val="10"/>
            <color indexed="81"/>
            <rFont val="Tahoma"/>
          </rPr>
          <t>The text shall identify either</t>
        </r>
        <r>
          <rPr>
            <sz val="10"/>
            <color indexed="81"/>
            <rFont val="Tahoma"/>
          </rPr>
          <t xml:space="preserve">:
1. The part of the system that performs the action
2. The priority of the requirement as follows:
    shall=mandatory
    may = optional
3. the action to be performed
4. The part of the system acted upon
5. Where the result of the action is sent/received 
6. When the actions is performed and/or when the action is not performed
7. The rationale - the reason or benefit achieved (optional)
</t>
        </r>
        <r>
          <rPr>
            <b/>
            <sz val="10"/>
            <color indexed="81"/>
            <rFont val="Tahoma"/>
          </rPr>
          <t>or the text shall identify</t>
        </r>
        <r>
          <rPr>
            <sz val="10"/>
            <color indexed="81"/>
            <rFont val="Tahoma"/>
          </rPr>
          <t>:
1. The part of the system that the requirement applies to
2. The priority of the requirement as follows:
    shall=mandatory
    may = optional
3. The end state to be achieved
4. The rationale - the reason or benefit achieved  (optional)</t>
        </r>
      </text>
    </comment>
    <comment ref="E2" authorId="1">
      <text>
        <r>
          <rPr>
            <b/>
            <sz val="10"/>
            <color indexed="81"/>
            <rFont val="Tahoma"/>
          </rPr>
          <t>Eugene tanke:</t>
        </r>
        <r>
          <rPr>
            <sz val="10"/>
            <color indexed="81"/>
            <rFont val="Tahoma"/>
          </rPr>
          <t xml:space="preserve">
This optional text can be used to clarify the text of the requirement. </t>
        </r>
      </text>
    </comment>
    <comment ref="F2" authorId="1">
      <text>
        <r>
          <rPr>
            <b/>
            <sz val="9"/>
            <color indexed="81"/>
            <rFont val="Tahoma"/>
            <family val="2"/>
          </rPr>
          <t>Simon wright:</t>
        </r>
        <r>
          <rPr>
            <sz val="9"/>
            <color indexed="81"/>
            <rFont val="Tahoma"/>
            <family val="2"/>
          </rPr>
          <t xml:space="preserve">
The Unique Identifier(s), separated by a comma, of the higher level requirement(s) that this requirement was derived from</t>
        </r>
      </text>
    </comment>
    <comment ref="G2" authorId="1">
      <text>
        <r>
          <rPr>
            <b/>
            <sz val="9"/>
            <color indexed="81"/>
            <rFont val="Tahoma"/>
            <family val="2"/>
          </rPr>
          <t>Simon wright:</t>
        </r>
        <r>
          <rPr>
            <sz val="9"/>
            <color indexed="81"/>
            <rFont val="Tahoma"/>
            <family val="2"/>
          </rPr>
          <t xml:space="preserve">
Choose on of the following verification methods as the primary way in which we can verify that the requirement is fulfilled:
1. Inspection - of drawings, items, test reports etc..
2. Demonstration - of the action where there is no performance criteria
3. Measurement - of the action where there is a performance criteria
4. Analysis - where none of the above is appropriate e.g. certain cases related to safety or risk</t>
        </r>
      </text>
    </comment>
    <comment ref="H2" authorId="1">
      <text>
        <r>
          <rPr>
            <b/>
            <sz val="9"/>
            <color indexed="81"/>
            <rFont val="Tahoma"/>
            <family val="2"/>
          </rPr>
          <t>Simon wright:</t>
        </r>
        <r>
          <rPr>
            <sz val="9"/>
            <color indexed="81"/>
            <rFont val="Tahoma"/>
            <family val="2"/>
          </rPr>
          <t xml:space="preserve">
For Interface requirements the name of the item(s), separated by a comma, that is associated with or affected by this requirement</t>
        </r>
      </text>
    </comment>
    <comment ref="I2" authorId="1">
      <text>
        <r>
          <rPr>
            <b/>
            <sz val="9"/>
            <color indexed="81"/>
            <rFont val="Tahoma"/>
            <family val="2"/>
          </rPr>
          <t>Simon wright:</t>
        </r>
        <r>
          <rPr>
            <sz val="9"/>
            <color indexed="81"/>
            <rFont val="Tahoma"/>
            <family val="2"/>
          </rPr>
          <t xml:space="preserve">
A string containing the units of the min. nominal and max values in the next 3 columns</t>
        </r>
      </text>
    </comment>
    <comment ref="J2" authorId="1">
      <text>
        <r>
          <rPr>
            <b/>
            <sz val="9"/>
            <color indexed="81"/>
            <rFont val="Tahoma"/>
            <family val="2"/>
          </rPr>
          <t>Simon wright:</t>
        </r>
        <r>
          <rPr>
            <sz val="9"/>
            <color indexed="81"/>
            <rFont val="Tahoma"/>
            <family val="2"/>
          </rPr>
          <t xml:space="preserve">
If appropriate the minimum value as a number - NB no alpha characters (e.g. &lt; 50 is not allowed)</t>
        </r>
      </text>
    </comment>
    <comment ref="K2" authorId="1">
      <text>
        <r>
          <rPr>
            <b/>
            <sz val="9"/>
            <color indexed="81"/>
            <rFont val="Tahoma"/>
            <family val="2"/>
          </rPr>
          <t>Simon wright:</t>
        </r>
        <r>
          <rPr>
            <sz val="9"/>
            <color indexed="81"/>
            <rFont val="Tahoma"/>
            <family val="2"/>
          </rPr>
          <t xml:space="preserve">
If appropriate the nominal value as a number - NB no alpha characters</t>
        </r>
      </text>
    </comment>
    <comment ref="L2" authorId="1">
      <text>
        <r>
          <rPr>
            <b/>
            <sz val="9"/>
            <color indexed="81"/>
            <rFont val="Tahoma"/>
            <family val="2"/>
          </rPr>
          <t>Simon wright:</t>
        </r>
        <r>
          <rPr>
            <sz val="9"/>
            <color indexed="81"/>
            <rFont val="Tahoma"/>
            <family val="2"/>
          </rPr>
          <t xml:space="preserve">
If appropriate the maximum value as a number - NB no alpha characters</t>
        </r>
      </text>
    </comment>
    <comment ref="M2" authorId="1">
      <text>
        <r>
          <rPr>
            <b/>
            <sz val="9"/>
            <color indexed="81"/>
            <rFont val="Tahoma"/>
            <family val="2"/>
          </rPr>
          <t>Simon wright:</t>
        </r>
        <r>
          <rPr>
            <sz val="9"/>
            <color indexed="81"/>
            <rFont val="Tahoma"/>
            <family val="2"/>
          </rPr>
          <t xml:space="preserve">
When during the lifecycle this applies, as a string</t>
        </r>
      </text>
    </comment>
    <comment ref="N2" authorId="1">
      <text>
        <r>
          <rPr>
            <b/>
            <sz val="9"/>
            <color indexed="81"/>
            <rFont val="Tahoma"/>
            <family val="2"/>
          </rPr>
          <t>Simon wright:</t>
        </r>
        <r>
          <rPr>
            <sz val="9"/>
            <color indexed="81"/>
            <rFont val="Tahoma"/>
            <family val="2"/>
          </rPr>
          <t xml:space="preserve">
References to reports, documents, emails, discussions that explain the origin of the requirement, as a string.</t>
        </r>
      </text>
    </comment>
    <comment ref="O2" authorId="1">
      <text>
        <r>
          <rPr>
            <b/>
            <sz val="9"/>
            <color indexed="81"/>
            <rFont val="Tahoma"/>
            <family val="2"/>
          </rPr>
          <t>Simon wright:</t>
        </r>
        <r>
          <rPr>
            <sz val="9"/>
            <color indexed="81"/>
            <rFont val="Tahoma"/>
            <family val="2"/>
          </rPr>
          <t xml:space="preserve">
Status is either TBD or VER
TBD (To Be Determined) means that the requirement (or parts of it) is to be confirmed, determined or yet to be agreed upon
VER (VERified) means that the requirement is complete and agreed upon (in the case of an interface requirement, this also implies that on both sides of the interface one has agreed to this requirement)</t>
        </r>
      </text>
    </comment>
    <comment ref="P2" authorId="1">
      <text>
        <r>
          <rPr>
            <b/>
            <sz val="9"/>
            <color indexed="81"/>
            <rFont val="Tahoma"/>
            <family val="2"/>
          </rPr>
          <t>Simon wright:</t>
        </r>
        <r>
          <rPr>
            <sz val="9"/>
            <color indexed="81"/>
            <rFont val="Tahoma"/>
            <family val="2"/>
          </rPr>
          <t xml:space="preserve">
Type (optional)
In the case of multiple types of the same device, the type column can be used to identify the device type (see the Description tab in this spreadsheet)
</t>
        </r>
        <r>
          <rPr>
            <sz val="9"/>
            <color indexed="81"/>
            <rFont val="Tahoma"/>
            <family val="2"/>
          </rPr>
          <t xml:space="preserve">
</t>
        </r>
      </text>
    </comment>
  </commentList>
</comments>
</file>

<file path=xl/sharedStrings.xml><?xml version="1.0" encoding="utf-8"?>
<sst xmlns="http://schemas.openxmlformats.org/spreadsheetml/2006/main" count="2817" uniqueCount="1264">
  <si>
    <t>ID</t>
  </si>
  <si>
    <t>Name</t>
  </si>
  <si>
    <t>Text</t>
  </si>
  <si>
    <t>Clarification</t>
  </si>
  <si>
    <t>Traced to</t>
  </si>
  <si>
    <t>Verify Method</t>
  </si>
  <si>
    <t>Tags</t>
  </si>
  <si>
    <t>Unit</t>
  </si>
  <si>
    <t>Min.</t>
  </si>
  <si>
    <t>Nom.</t>
  </si>
  <si>
    <t>Max.</t>
  </si>
  <si>
    <t>Phase</t>
  </si>
  <si>
    <t>Justification</t>
  </si>
  <si>
    <t>Status</t>
  </si>
  <si>
    <t>Device Type</t>
  </si>
  <si>
    <t>MEBT-L4-BMD-QC1-010</t>
  </si>
  <si>
    <t>MEBT.BMD-10</t>
  </si>
  <si>
    <t>Operating Mode</t>
  </si>
  <si>
    <t>The magnet shall operate in DC mode</t>
  </si>
  <si>
    <t>Demonstration</t>
  </si>
  <si>
    <t>ACC.MEBT.BMD</t>
  </si>
  <si>
    <t>TBD</t>
  </si>
  <si>
    <t>QC1</t>
  </si>
  <si>
    <t>MEBT-L4-BMD-CHOP2-010</t>
  </si>
  <si>
    <t>MEBT.BMD-69</t>
  </si>
  <si>
    <t>Chopper Assembly Flange-to-Flange Length</t>
  </si>
  <si>
    <t>The flange-to-flange length of the chopper assembly shall not exceed 600 mm.</t>
  </si>
  <si>
    <t>This is based on MEBT beam physics design.</t>
  </si>
  <si>
    <t>ACC.SyR-27</t>
  </si>
  <si>
    <t>Inspection, Measurement</t>
  </si>
  <si>
    <t>mm</t>
  </si>
  <si>
    <t>Design, Acceptance Test</t>
  </si>
  <si>
    <t>CHOP2</t>
  </si>
  <si>
    <t>MEBT-L4-BMD-CHOP2-020</t>
  </si>
  <si>
    <t>MEBT.BMD-70</t>
  </si>
  <si>
    <t>Chopper Deflecting Plates Length</t>
  </si>
  <si>
    <t>The length of the chopper deflecting plates shall not exceed 500 mm.</t>
  </si>
  <si>
    <t>MEBT-L4-BMD-CHOP2-030</t>
  </si>
  <si>
    <t>MEBT.BMD-71</t>
  </si>
  <si>
    <t>Chopper Deflecting Plates Width</t>
  </si>
  <si>
    <t>The width of the chopper deflecting plates shall be at least 30 mm.</t>
  </si>
  <si>
    <t>To allow full coverage of the beam in the horizontal plane with margin on the beam size and including a possible displacement of the beam center due to the steering.</t>
  </si>
  <si>
    <t>MEBT-L4-BMD-CHOP2-040</t>
  </si>
  <si>
    <t>MEBT.BMD-72</t>
  </si>
  <si>
    <t>Chopper Deflecting Plates Horizontal Good Field Region</t>
  </si>
  <si>
    <t>The width of the horizontal good field region along the chopper deflecting plates shall be at least 30 mm.</t>
  </si>
  <si>
    <t>Inspection, Analysis</t>
  </si>
  <si>
    <t>Design</t>
  </si>
  <si>
    <t>MEBT-L4-BMD-CHOP2-050</t>
  </si>
  <si>
    <t>MEBT.BMD-73</t>
  </si>
  <si>
    <t>Chopper Deflecting Plates Gap</t>
  </si>
  <si>
    <t>The gap between the chopper deflecting plates shall be at least 20 mm.</t>
  </si>
  <si>
    <t>MEBT-L4-BMD-CHOP2-060</t>
  </si>
  <si>
    <t>MEBT.BMD-74</t>
  </si>
  <si>
    <t>Chopper Beam Dump Flange-to-Flange Length</t>
  </si>
  <si>
    <t>The flange-to-flange length of the MEBT chopper beam dump shall not exceed 200 mm.</t>
  </si>
  <si>
    <t>MEBT-L4-BMD-CHOP2-070</t>
  </si>
  <si>
    <t>MEBT.BMD-75</t>
  </si>
  <si>
    <t>Beam Energy</t>
  </si>
  <si>
    <t>The chopper shall be able to chop a 3.62 MeV proton beam</t>
  </si>
  <si>
    <t>MeV</t>
  </si>
  <si>
    <t>MEBT-L4-BMD-CHOP2-080</t>
  </si>
  <si>
    <t>MEBT.BMD-76</t>
  </si>
  <si>
    <t>Chopper Beam Deflection Direction</t>
  </si>
  <si>
    <t>The chopper shall deflect the beam in the vertical plane.</t>
  </si>
  <si>
    <t>MEBT-L4-BMD-CHOP2-090</t>
  </si>
  <si>
    <t>MEBT.BMD-77</t>
  </si>
  <si>
    <t>Chopper Nominal Beam Deflection Angle</t>
  </si>
  <si>
    <t>The nominal beam deflection angle due to the voltage applied on the chopper deflecting plates shall be 13.84 mrad for 3.62 MeV proton beam.</t>
  </si>
  <si>
    <t>For the MEBT beam physics design with the chopper deflecting plates length of 500 mm and 20 mm distance between the plates this corresponds to a potential difference of 4 kV between the plates as seen by the beam. This does not include the additional deflection from the downstream quadrupole magnet.</t>
  </si>
  <si>
    <t>Inspection, Analysis, Measurement</t>
  </si>
  <si>
    <t>mrad</t>
  </si>
  <si>
    <t>Design, Commissioning</t>
  </si>
  <si>
    <t>MEBT-L4-BMD-CHOP2-100</t>
  </si>
  <si>
    <t>MEBT.BMD-78</t>
  </si>
  <si>
    <t>Chopper Electric Field Flatness</t>
  </si>
  <si>
    <t>The vertical component of the electrical field at the edges of the Chopper Deflecting Plates Horizontal Good Field Region shall be at least 90% of the corresponding electric field value in the horizontal center of the deflecting plates.</t>
  </si>
  <si>
    <t>At any longitudinal position along the chopper deflecting plates.</t>
  </si>
  <si>
    <t>Inspection</t>
  </si>
  <si>
    <t>%</t>
  </si>
  <si>
    <t>MEBT-L4-BMD-CHOP2-110</t>
  </si>
  <si>
    <t>MEBT.BMD-79</t>
  </si>
  <si>
    <t>Chopper Voltage Rise and Fall Time</t>
  </si>
  <si>
    <t>The rise and fall time (10-90%) of the chopper deflecting voltage on the chopper plates shall be less than 10 ns seen by the beam.</t>
  </si>
  <si>
    <t>ns</t>
  </si>
  <si>
    <t>MEBT-L4-BMD-CHOP2-120</t>
  </si>
  <si>
    <t>MEBT.BMD-80</t>
  </si>
  <si>
    <t>Chopping Efficiency</t>
  </si>
  <si>
    <t>The transmission of the deflected beam through the MEBT beam dump shall be less than 1% of the Nominal peak beam current when the voltage is applied on the chopper deflecting plates.</t>
  </si>
  <si>
    <t>This corresponds to a chopping efficiency of at least 99%. </t>
  </si>
  <si>
    <t>Simulations, Measurement</t>
  </si>
  <si>
    <t>MEBT-L4-BMD-CHOP2-130</t>
  </si>
  <si>
    <t>MEBT.BMD-81</t>
  </si>
  <si>
    <t>Chopper Voltage Macro-Pulse</t>
  </si>
  <si>
    <t>The chopper voltage macro-pulse shall consist of a pair of micro-pulses generated with a variable interval between 0.005 and 2.86 ms.</t>
  </si>
  <si>
    <t>One of the chopper voltage micro-pulses is applied at the beginning and the other at the end of the beam pulse.</t>
  </si>
  <si>
    <t>ACC.SyR-37, MEBT.SyR-18</t>
  </si>
  <si>
    <t>ms</t>
  </si>
  <si>
    <t>This is required during normal operation in order to sharpen the edges of the beam pulse shaped by the LEBT chopper.</t>
  </si>
  <si>
    <t>MEBT-L4-BMD-CHOP2-140</t>
  </si>
  <si>
    <t>MEBT.BMD-82</t>
  </si>
  <si>
    <t>Chopper Voltage Macro-Pulse Repetition Frequency</t>
  </si>
  <si>
    <t>The chopper voltage macro-pulse repetition frequency shall be variable between 1 Hz and the nominal 14 Hz.</t>
  </si>
  <si>
    <t>Corresponds to the beam pulse repetition frequency. With a step of 1 Hz.</t>
  </si>
  <si>
    <t>Hz</t>
  </si>
  <si>
    <t>MEBT-L4-BMD-CHOP2-150</t>
  </si>
  <si>
    <t>MEBT.BMD-83</t>
  </si>
  <si>
    <t>Chopper Voltage Operating Micro-Pulse Length</t>
  </si>
  <si>
    <t>The chopper voltage operating micro-pulse length* shall be variable from 1 microsec to 20 microsec.</t>
  </si>
  <si>
    <t>*The chopper voltage pulse length is the period of time when a flat top voltage is applied to the chopper deflecting plates. With a step of 1 microsec.</t>
  </si>
  <si>
    <t>LEBT.SyR-26, MEBT.SyR-18</t>
  </si>
  <si>
    <t>microsec</t>
  </si>
  <si>
    <t>MEBT-L4-BMD-CHOP2-160</t>
  </si>
  <si>
    <t>MEBT.BMD-84</t>
  </si>
  <si>
    <t>Chopper Voltage Maximum Micro-Pulse Length</t>
  </si>
  <si>
    <t>The chopper voltage maximum micro-pulse length* shall be at least 200 microsec for a single beam pulse.</t>
  </si>
  <si>
    <t>*The chopper voltage pulse length is the period of time when a flat top voltage is applied to the chopper deflecting plates. Single event.</t>
  </si>
  <si>
    <t>This is required in an accident scenario, when the MEBT chopper shall deflect the beam on the MEBT dump during the time it takes to abort the beam from the proton source. The time is defined by the proton source plasma extinguishing time of 100 ?s (magnetron fall time) with a 100% margin.</t>
  </si>
  <si>
    <t>MEBT-L4-BMD-CHOP2-170</t>
  </si>
  <si>
    <t>MEBT.BMD-85</t>
  </si>
  <si>
    <t>Chopper Voltage Pulse Pattern</t>
  </si>
  <si>
    <t>The chopper voltage amplitude and pulse pattern shall be configurable according to all possible combinations of the Deflection Angle, the Macro-Pulse and Micro-Pulse parameters.</t>
  </si>
  <si>
    <t>MEBT-L4-BMD-CHOP2-180</t>
  </si>
  <si>
    <t>MEBT.BMD-86</t>
  </si>
  <si>
    <t>Maximum Absorbed Beam Peak Power on Chopper Beam Dump</t>
  </si>
  <si>
    <t>The MEBT chopper beam dump shall absorb a maximum peak power of at least 240 kW.</t>
  </si>
  <si>
    <t>This includes 5% margin with respect to the nominal beam peak power. The beam size and the beam current density are according to the integrated lattice design.</t>
  </si>
  <si>
    <t>Inspection, Simulation, Measurement</t>
  </si>
  <si>
    <t>kW</t>
  </si>
  <si>
    <t>MEBT-L4-BMD-CHOP2-190</t>
  </si>
  <si>
    <t>MEBT.BMD-87</t>
  </si>
  <si>
    <t>Operating Beam Pulse Length Absorbed by the Chopper Beam Dump</t>
  </si>
  <si>
    <t>The operating beam pulse length* absorbed by the MEBT chopper beam dump shall be two times 20 microsec.</t>
  </si>
  <si>
    <t>At 14 Hz beam pulse repetition frequency.</t>
  </si>
  <si>
    <t>MEBT-L4-BMD-CHOP2-200</t>
  </si>
  <si>
    <t>MEBT.BMD-88</t>
  </si>
  <si>
    <t>Maximum Beam Pulse Length Absorbed by the Chopper Beam Dump</t>
  </si>
  <si>
    <t>The MEBT chopper beam dump shall withstand the Maximum Absorbed Beam Peak Power during 200 microsec for a single beam pulse.</t>
  </si>
  <si>
    <t>Single event.</t>
  </si>
  <si>
    <t>MEBT-L4-BMD-CHOP2-210</t>
  </si>
  <si>
    <t>MEBT.BMD-89</t>
  </si>
  <si>
    <t>Chopper Micro-Pulse Voltage Flat-Top Jitter</t>
  </si>
  <si>
    <t> The jitter on the chopper micro-pulse voltage flat-top shall be below +/-0.001 of the nominal voltage*</t>
  </si>
  <si>
    <t> * The nominal voltage is defined by the chopper nominal beam deflection angle for the given chopper geometry (length and gap).</t>
  </si>
  <si>
    <t> Measurement</t>
  </si>
  <si>
    <t>Acceptance Test</t>
  </si>
  <si>
    <t>MEBT-L4-BMD-CHOP2-220</t>
  </si>
  <si>
    <t>MEBT.BMD-90</t>
  </si>
  <si>
    <t>Chopper Post-Pulse Noise</t>
  </si>
  <si>
    <t> The chopper post-pulse noise shall be below +/-0.001 of the nominal voltage*</t>
  </si>
  <si>
    <t>Measurement</t>
  </si>
  <si>
    <t>MEBT-L4-BMD-QC1-020</t>
  </si>
  <si>
    <t>MEBT.BMD-11</t>
  </si>
  <si>
    <t>Assembly</t>
  </si>
  <si>
    <t>The magnet shall be of the split yoke type that allows for splitting in the horizontal plane.</t>
  </si>
  <si>
    <t>To allow installation of the vacuum chamber</t>
  </si>
  <si>
    <t>MEBT-L4-BMD-QC1-030</t>
  </si>
  <si>
    <t>MEBT.BMD-12</t>
  </si>
  <si>
    <t>Magnet properties after reassembly</t>
  </si>
  <si>
    <t>All magnet requirements shall be satisfied after reassembly.</t>
  </si>
  <si>
    <t>To retian the requirements after the installation of the vacuum chamber.</t>
  </si>
  <si>
    <t>MEBT-L4-BMD-QC1-040</t>
  </si>
  <si>
    <t>MEBT.BMD-13</t>
  </si>
  <si>
    <t>Maximum Mechanical Length</t>
  </si>
  <si>
    <t>Maximum mechanical length of the magnet including the coils and magnetic mirror plates (if applicable) shall be less than 100 mm</t>
  </si>
  <si>
    <t>Space envelopes.</t>
  </si>
  <si>
    <t>MEBT-L4-BMD-QC1-050</t>
  </si>
  <si>
    <t>MEBT.BMD-14</t>
  </si>
  <si>
    <t>Maximum Transverse Dimensions</t>
  </si>
  <si>
    <t>Maximum transverse dimensions from the center of the magnet shall be XXX mm in H and YYY mm in V</t>
  </si>
  <si>
    <t>MEBT-L4-BMD-QC1-060</t>
  </si>
  <si>
    <t>MEBT.BMD-15</t>
  </si>
  <si>
    <t>Nominal Effective Magnetic Field Length - Quadrupole</t>
  </si>
  <si>
    <t>The effective magnetic field length of the quadrupole, Leff, at the nominal magnetic field gradient, B'0, shall be 80 mm</t>
  </si>
  <si>
    <t>Beam physics calculations.</t>
  </si>
  <si>
    <t>QC1a</t>
  </si>
  <si>
    <t>MEBT-L4-BMD-QC1-070</t>
  </si>
  <si>
    <t>MEBT.BMD-16</t>
  </si>
  <si>
    <t>Nominal Integrated Magnetic Field Gradient - Quadrupole</t>
  </si>
  <si>
    <t>Nominal integrated magnetic field gradient of the quadrupole, B'0Leff, shall be 2.61 T</t>
  </si>
  <si>
    <t>This includes 5% margin in view of beam optics adjustments during operations</t>
  </si>
  <si>
    <t>T</t>
  </si>
  <si>
    <t>MEBT-L4-BMD-QC1-080</t>
  </si>
  <si>
    <t>MEBT.BMD-17</t>
  </si>
  <si>
    <t>Operating Range - Quadrupole</t>
  </si>
  <si>
    <t>Operating range of the Integrated Magnetic Field Gradient of the quadrupole B'Leff, shall be between 0.5 T and 2.61 T</t>
  </si>
  <si>
    <t>MEBT-L4-BMD-QC1-090</t>
  </si>
  <si>
    <t>MEBT.BMD-18</t>
  </si>
  <si>
    <t>Maximum Integrated Magnetic Field Gradient - Quadrupole</t>
  </si>
  <si>
    <t>Maximum integrated magnetic field gradient of the quadrupole, B'maxLeff, shall be at least 2.74 T</t>
  </si>
  <si>
    <t>This allows for a margin on the magnetic field relative to the fields expected  to be used for beam optics adjustments</t>
  </si>
  <si>
    <t>MEBT-L4-BMD-QC1-100</t>
  </si>
  <si>
    <t>MEBT.BMD-19</t>
  </si>
  <si>
    <t>Good Field Region</t>
  </si>
  <si>
    <t>Magnet good field region radius RGFR shall be at least 15 mm with respect to the magnetic axis</t>
  </si>
  <si>
    <t>MEBT-L4-BMD-QC1-110</t>
  </si>
  <si>
    <t>MEBT.BMD-20</t>
  </si>
  <si>
    <t>Integrated Magnetic Field Gradient Uniformity - Quadrupole</t>
  </si>
  <si>
    <t>The uniformity of the integrated magnetic field gradient of the quadrupole dB’L/B’0L within the Good Field Region, over the full Operating Range* shall be better than ±XX%</t>
  </si>
  <si>
    <t>*This includes the effect of the higher order multipoles.</t>
  </si>
  <si>
    <t>MEBT-L4-BMD-QC1-120</t>
  </si>
  <si>
    <t>MEBT.BMD-21</t>
  </si>
  <si>
    <t>Harmonic Content - Quadrupole</t>
  </si>
  <si>
    <t>All the higher order magnetic field components of the quadrupole, up to 20-pole (n=3-10), shall be within the range of ±XX% of the quadrupole main field within the Good Field Region over the full Operating Range.</t>
  </si>
  <si>
    <t>This does not includ the effect from the embedded steerer.</t>
  </si>
  <si>
    <t>MEBT-L4-BMD-QC1-140</t>
  </si>
  <si>
    <t>MEBT.BMD-23</t>
  </si>
  <si>
    <t>Magnetic Axis Displacement</t>
  </si>
  <si>
    <t>The magnetic axis displacement with respect to the geometric* axis shall be within the range of ±0.2 mm in both transverse planes.</t>
  </si>
  <si>
    <t>* The geometric axis is the mechanical center line formed by the diagonals of the quadrupole poletips over the length of the quadrupole</t>
  </si>
  <si>
    <t>Alignment tolerances.</t>
  </si>
  <si>
    <t>MEBT-L4-BMD-QC1-150</t>
  </si>
  <si>
    <t>MEBT.BMD-24</t>
  </si>
  <si>
    <t>Magnetic Axis Measurement Accuracy</t>
  </si>
  <si>
    <t>The fiducials on the magnet shall refer to the Magnetic Axis with an accuracy better than ±0.05 mm</t>
  </si>
  <si>
    <t>MEBT-L4-BMD-QC1-160</t>
  </si>
  <si>
    <t>MEBT.BMD-25</t>
  </si>
  <si>
    <t>Fringe Field Magnitude</t>
  </si>
  <si>
    <t>The magnetic fringe field amplitude at a distance of 100 mm or larger from the longitudinal center of the magnet and within transverse radius of 35 mm shall be less than XXX gauss</t>
  </si>
  <si>
    <t>When the magnet is powered at its maximum field. To be defined by PBI for the ACCT or other diagnostics. If the requirement is not achievable by the magnet, specify the magnetic fringe field value for the ACCT shielding.</t>
  </si>
  <si>
    <t>G</t>
  </si>
  <si>
    <t>Requirement on the magnetic stray field at the BCT and BSM.</t>
  </si>
  <si>
    <t>MEBT-L4-BMD-QC1-170</t>
  </si>
  <si>
    <t>MEBT.BMD-26</t>
  </si>
  <si>
    <t>Remnant Magnetic Field</t>
  </si>
  <si>
    <t>The remnant magnetic field amplitude at a distance of 100 mm or larger from the longitudinal center of the magnet and within transverse radius of 35 mm shall be less than XXX gauss</t>
  </si>
  <si>
    <t>When the magnet is powered off (after how much time?). To be defined by PBI for the ACCT or other diagnostics. If the requirement is not achievable by the magnet, specify the magnetic fringe field value for the ACCT shielding.</t>
  </si>
  <si>
    <t>MEBT-L4-BMD-QC1-180</t>
  </si>
  <si>
    <t>MEBT.BMD-27</t>
  </si>
  <si>
    <t>Full Aperture</t>
  </si>
  <si>
    <t>The magnet full free aperture diameter shall be at least 42 mm.</t>
  </si>
  <si>
    <t>Defined by the vacuum chamber outer diameter and a gap between the chamber and the magnet pole tips.</t>
  </si>
  <si>
    <t>MEBT-L4-BMD-QC1-190</t>
  </si>
  <si>
    <t>MEBT.BMD-28</t>
  </si>
  <si>
    <t>Vacuum Chamber Inner Diameter</t>
  </si>
  <si>
    <t>Minimum inner diameter of the vacuum pipe shall be at least 36.8 mm</t>
  </si>
  <si>
    <t>MEBT-L4-BMD-QC1-200</t>
  </si>
  <si>
    <t>MEBT.BMD-29</t>
  </si>
  <si>
    <t>Steering Direction -Corrector</t>
  </si>
  <si>
    <t>The corrector shall be capable of steering in both H and V directions independently and simultaneously</t>
  </si>
  <si>
    <t>QC1b</t>
  </si>
  <si>
    <t>MEBT-L4-BMD-QC1-210</t>
  </si>
  <si>
    <t>MEBT.BMD-30</t>
  </si>
  <si>
    <t>Polarity - Corrector</t>
  </si>
  <si>
    <t>The corrector magnet shall be bipolar.</t>
  </si>
  <si>
    <t>Possibility to change the direction of the field in both transverse planes.</t>
  </si>
  <si>
    <t>MEBT-L4-BMD-QC1-220</t>
  </si>
  <si>
    <t>MEBT.BMD-31</t>
  </si>
  <si>
    <t>Effective Magnetic Field Length - Corrector</t>
  </si>
  <si>
    <t>Effective Magnetic Length at the Nominal Magnetic Field shall be 80 mm</t>
  </si>
  <si>
    <t>MEBT-L4-BMD-QC1-230</t>
  </si>
  <si>
    <t>MEBT.BMD-32</t>
  </si>
  <si>
    <t>Nominal Magnetic Field Integral - Corrector</t>
  </si>
  <si>
    <t>The absolute value of the Nominal Magnetic Field Integral shall be 0.0019 T.m</t>
  </si>
  <si>
    <t>T.m</t>
  </si>
  <si>
    <t>MEBT-L4-BMD-QC1-240</t>
  </si>
  <si>
    <t>MEBT.BMD-33</t>
  </si>
  <si>
    <t>Operating Range - Corrector</t>
  </si>
  <si>
    <t>The operating range of the absolute value of the Magnetic Field Integral shall be between 0.0001 T.m and 0.0019 T.m</t>
  </si>
  <si>
    <t>MEBT-L4-BMD-QC1-250</t>
  </si>
  <si>
    <t>MEBT.BMD-34</t>
  </si>
  <si>
    <t>Maximum Magnetic Field Integral - Corrector</t>
  </si>
  <si>
    <t>The maximum of the absolute value of the Magnetic Field Integral shall be 0.0020 T.m</t>
  </si>
  <si>
    <t>MEBT-L4-BMD-QC1-260</t>
  </si>
  <si>
    <t>MEBT.BMD-35</t>
  </si>
  <si>
    <t>Magnetic Field Integral Uniformity - Corrector</t>
  </si>
  <si>
    <t>Corrector magnetic field integral uniformity, dBL/B0L, within the Good Field Region, over operating range*, shall be better than XX%.</t>
  </si>
  <si>
    <t>*This also includes the effect of the higher order modes. Corrector only.</t>
  </si>
  <si>
    <t>MEBT-L4-BMD-QC1-270</t>
  </si>
  <si>
    <t>MEBT.BMD-36</t>
  </si>
  <si>
    <t>Harmonic Content - Corrector</t>
  </si>
  <si>
    <t>MEBT-L4-BMD-QC1-280</t>
  </si>
  <si>
    <t>MEBT.BMD-37</t>
  </si>
  <si>
    <t>Radiation Hardness</t>
  </si>
  <si>
    <t>The materials used in the magnet assembly shall have magnetic, mechanical, thermal and environmental endurance properties conforming to Standards and Norms applicable for ESS and shall retain their functional capabilities up to an absorbed dose of 10 MGy.</t>
  </si>
  <si>
    <t>This is to allow the magnet to operate reliably and safely in the presence of ionizing radiation: gamma-rays, X-rays and neutrons.</t>
  </si>
  <si>
    <t>ESS.SyR-8, ESS.SyR-58, ESS.SyR-269, ESS.SyR-510, ESS.SyR-520</t>
  </si>
  <si>
    <t>Analysis</t>
  </si>
  <si>
    <t>MGy</t>
  </si>
  <si>
    <t>Reliability/availability requirement.</t>
  </si>
  <si>
    <t>MEBT-L4-BMD-QC1-290</t>
  </si>
  <si>
    <t>MEBT.BMD-38</t>
  </si>
  <si>
    <t>Fire Resistance</t>
  </si>
  <si>
    <t>The materials used in the magnet assembly shall have electrical, mechanical, thermal and environmental endurance properties conforming to IEC standard 60331, ...?</t>
  </si>
  <si>
    <t>Use of halogen and sulfur free materials with the following characteristics: flame retardant, low smoke density, low toxicity and corrosivity of gases.</t>
  </si>
  <si>
    <t>Safety.</t>
  </si>
  <si>
    <t>MEBT-L4-BMD-QC1-300</t>
  </si>
  <si>
    <t>MEBT.BMD-39</t>
  </si>
  <si>
    <t>Magnet Life Time</t>
  </si>
  <si>
    <t>The magnet shall be operable within the specifications for at least 45 years under the operational Radiation, Temperature and Humidity Conditions.</t>
  </si>
  <si>
    <t>This implies the usage of materials that are compatible with the foreseen operational conditions.</t>
  </si>
  <si>
    <t>ESS.SyR-22, ESS.SyR-58</t>
  </si>
  <si>
    <t>year</t>
  </si>
  <si>
    <t>MEBT-L4-BMD-QC1-310</t>
  </si>
  <si>
    <t>MEBT.BMD-40</t>
  </si>
  <si>
    <t>Electrical Safety</t>
  </si>
  <si>
    <t>Electrical terminals shall be protected by transparent rigid covers corresponding to class IP2X.</t>
  </si>
  <si>
    <t>MEBT-L4-BMD-QC1-320</t>
  </si>
  <si>
    <t>MEBT.BMD-41</t>
  </si>
  <si>
    <t>Temperature Conditions</t>
  </si>
  <si>
    <t>The magnet shall meet its requirements under the nominal tunnel temperature conditions of 22.5±5 °C</t>
  </si>
  <si>
    <t>°C</t>
  </si>
  <si>
    <t>MEBT-L4-BMD-QC1-330</t>
  </si>
  <si>
    <t>MEBT.BMD-42</t>
  </si>
  <si>
    <t>Humidity Conditions</t>
  </si>
  <si>
    <t>The magnet shall meet its requirements under the nominal tunnel humidity conditions based on a dew point temperature of 16 °C.</t>
  </si>
  <si>
    <t>MEBT-L4-EMR-010</t>
  </si>
  <si>
    <t>MEBT.EMR-SyR-29</t>
  </si>
  <si>
    <t>Resonant frequency of the cavity</t>
  </si>
  <si>
    <t>The nominal resonant frequency of the buncher cavity shall be f0=352.21 MHz.</t>
  </si>
  <si>
    <t>ACC.SyR-19, MEBT.SyR-28</t>
  </si>
  <si>
    <t>ACC.MEBT.EMR</t>
  </si>
  <si>
    <t>MHz</t>
  </si>
  <si>
    <t>VER</t>
  </si>
  <si>
    <t>BUN</t>
  </si>
  <si>
    <t>MEBT-L4-EMR-020</t>
  </si>
  <si>
    <t>MEBT.EMR-SyR-30</t>
  </si>
  <si>
    <t>Resonant frequency control-range</t>
  </si>
  <si>
    <t>The resonant frequency of the MEBT bunchers fundamental mode shall be controllable within at least ±10 full cavity bandwidths* from the nominal resonant frequency under nominal operating conditions.</t>
  </si>
  <si>
    <t>* The full cavity bandwidth BW is defined as the frequency width at -3dB.</t>
  </si>
  <si>
    <t>Number of BW</t>
  </si>
  <si>
    <t>Best practice</t>
  </si>
  <si>
    <t>MEBT-L4-EMR-030</t>
  </si>
  <si>
    <t>MEBT.EMR-SyR-31</t>
  </si>
  <si>
    <t>Resonant frequency control-resolution</t>
  </si>
  <si>
    <t>The resonant frequency of the MEBT bunchers fundamental mode shall be controllable with a resolution of 0.1 times the full cavity bandwidth* or better.</t>
  </si>
  <si>
    <t>MEBT-L4-EMR-040</t>
  </si>
  <si>
    <t>MEBT.EMR-SyR-32</t>
  </si>
  <si>
    <t>Resonant frequency control-slew rate</t>
  </si>
  <si>
    <t>The resonant frequency of the MEBT bunchers fundamental mode shall be able to be changed at a rate of 1 times the full cavity bandwidth* per 1 second.</t>
  </si>
  <si>
    <t>Number of BW/sec</t>
  </si>
  <si>
    <t>Commissioning</t>
  </si>
  <si>
    <t>MEBT-L4-EMR-050</t>
  </si>
  <si>
    <t>MEBT.EMR-SyR-33</t>
  </si>
  <si>
    <t>Resonant frequency drift</t>
  </si>
  <si>
    <t>The resonant frequency of the MEBT bunchers fundamental mode shall not drift by more than ±0.1 times the full cavity bandwidth during the beam pulse</t>
  </si>
  <si>
    <t>MEBT-L4-EMR-060</t>
  </si>
  <si>
    <t>MEBT.EMR-SyR-34</t>
  </si>
  <si>
    <t>Nominal Voltage Pulse Rate</t>
  </si>
  <si>
    <t>The nominal voltage shall be applied to the beam at the nominal beam pulse rate of 14 Hz.</t>
  </si>
  <si>
    <t>ESS.SyR-430</t>
  </si>
  <si>
    <t>MEBT-L4-EMR-070</t>
  </si>
  <si>
    <t>MEBT.EMR-SyR-35</t>
  </si>
  <si>
    <t>Nominal Voltage Pulse Length</t>
  </si>
  <si>
    <t>The nominal voltage shall be applied to the beam over the entire nominal beam pulse length of 2.86 ms.</t>
  </si>
  <si>
    <t>ESS.SyR-450</t>
  </si>
  <si>
    <t>MEBT-L4-EMR-080</t>
  </si>
  <si>
    <t>MEBT.EMR-SyR-36</t>
  </si>
  <si>
    <t>Cavity peak field</t>
  </si>
  <si>
    <t>The maximum surface electric field shall be less than 1.5 Kilpatrick</t>
  </si>
  <si>
    <t> The Kilpatrick limit for maximum surface electric field is 18.437106 MV/m at 352.21 MHz.</t>
  </si>
  <si>
    <t>Analysis, Measurement</t>
  </si>
  <si>
    <t>MV/m</t>
  </si>
  <si>
    <t>MEBT-L4-EMR-090</t>
  </si>
  <si>
    <t>MEBT.EMR-SyR-37</t>
  </si>
  <si>
    <t>Maximum gap voltage</t>
  </si>
  <si>
    <t>The buncher cavities shall achieve at least a gap effective voltage (E0TL) of 150 kV</t>
  </si>
  <si>
    <t>In the 3 bunchers E0TL varies from 60-140 kV.</t>
  </si>
  <si>
    <t>kV</t>
  </si>
  <si>
    <t>Beam physics design with 7% margin since values can change if the longitudinal size of the beam is larger than expected..</t>
  </si>
  <si>
    <t>MEBT-L4-EMR-100</t>
  </si>
  <si>
    <t>MEBT.EMR-SyR-38</t>
  </si>
  <si>
    <t>Cavity number</t>
  </si>
  <si>
    <t>The number of cavities required shall be based on the integrated lattice design</t>
  </si>
  <si>
    <t>Unit count</t>
  </si>
  <si>
    <t>MEBT-L4-EMR-110</t>
  </si>
  <si>
    <t>MEBT.EMR-SyR-39</t>
  </si>
  <si>
    <t>Corrosion avoidance</t>
  </si>
  <si>
    <t>The cooling system on the cavity or that is part of the cavity shall be designed to avoid corrosion*</t>
  </si>
  <si>
    <t>* This may be achieved by having the cavity outer surface temperature in operation higher than the ambient air temperature.  </t>
  </si>
  <si>
    <t>ACC.SyR-40</t>
  </si>
  <si>
    <t>Design, Operation</t>
  </si>
  <si>
    <t>MEBT-L4-EMR-130</t>
  </si>
  <si>
    <t>MEBT.EMR-SyR-41</t>
  </si>
  <si>
    <t>Number of RF pick-up probes</t>
  </si>
  <si>
    <t>The number of RF pick-up probes shall be at least two</t>
  </si>
  <si>
    <t>It is recommended to place the two RF pick-up probes orthogonally, if possible.</t>
  </si>
  <si>
    <t>One will be used by the LLRF, the other is for  independent checks.</t>
  </si>
  <si>
    <t>MEBT-L4-EMR-140</t>
  </si>
  <si>
    <t>MEBT.EMR-SyR-42</t>
  </si>
  <si>
    <t>Maximum coupled peak power into the cavity</t>
  </si>
  <si>
    <t>The cavity shall be capable of  handling a maximum coupled RF peak power of at least 18 kW</t>
  </si>
  <si>
    <t>ESS.SyR-480</t>
  </si>
  <si>
    <t>MEBT-L4-EMR-150</t>
  </si>
  <si>
    <t>MEBT.EMR-SyR-43</t>
  </si>
  <si>
    <t>RF coupler power handling</t>
  </si>
  <si>
    <t>The RF coupler(s) shall be designed for and capable of handling the maximum peak power of at least 18 kW under full reflection conditions</t>
  </si>
  <si>
    <t>MEBT-L4-EMR-160</t>
  </si>
  <si>
    <t>MEBT.EMR-SyR-44</t>
  </si>
  <si>
    <t>RF coupler matching</t>
  </si>
  <si>
    <t>The RF coupler(s) shall be designed such that the reflected power at nominal beam current shall be at least 15 dB below the forward RF power</t>
  </si>
  <si>
    <t>dB</t>
  </si>
  <si>
    <t>MEBT-L4-EMR-170</t>
  </si>
  <si>
    <t>MEBT.EMR-SyR-45</t>
  </si>
  <si>
    <t>Modes spacing</t>
  </si>
  <si>
    <t>The closest mode shall be located at least 10 full  bandwidths away from the nominal fundamental  mode</t>
  </si>
  <si>
    <t>MEBT-L4-EMR-180</t>
  </si>
  <si>
    <t>MEBT.EMR-SyR-46</t>
  </si>
  <si>
    <t>Cavity Aperture</t>
  </si>
  <si>
    <t>The cavity aperture diameter shall be at least 30 mm.</t>
  </si>
  <si>
    <t>MEBT-L4-EMR-190</t>
  </si>
  <si>
    <t>MEBT.EMR-SyR-47</t>
  </si>
  <si>
    <t>Cavity Longitudinal Space</t>
  </si>
  <si>
    <t>The maximum longitudinal flange-to-flange space occupied by the buncher shall be 190 mm.</t>
  </si>
  <si>
    <t>Development Phase</t>
  </si>
  <si>
    <t>Type</t>
  </si>
  <si>
    <t>MEBT-RF-L4-010</t>
  </si>
  <si>
    <t>MEBT.RFS-SyR-10</t>
  </si>
  <si>
    <t>RF Frequency</t>
  </si>
  <si>
    <t>The centre frequency of the high power RF provided to this linac section by the RF system shall be 352.21 MHz.</t>
  </si>
  <si>
    <t>MEBT.SyR-28</t>
  </si>
  <si>
    <t>ACC.MEBT.RFS</t>
  </si>
  <si>
    <t>Design, Commissioning, Operations</t>
  </si>
  <si>
    <t>MEBT-RF-L4-020</t>
  </si>
  <si>
    <t>MEBT.RFS-SyR-11</t>
  </si>
  <si>
    <t>Nominal RF pulse flat-top pulse length</t>
  </si>
  <si>
    <t>The amplitude &amp; phase of the voltage measured by the resonator pick-up probe shall be maintained at its set-point for a nominal duration of 2.86 milli-seconds</t>
  </si>
  <si>
    <t>The beam pulse duration can be set in the range of 5 us to 2.86 ms</t>
  </si>
  <si>
    <t>ESS.SyR-450, MEBT.SyR-18, MEBT.SyR-20</t>
  </si>
  <si>
    <t>milli-seconds</t>
  </si>
  <si>
    <t>MEBT-RF-L4-030</t>
  </si>
  <si>
    <t>MEBT.RFS-SyR-12</t>
  </si>
  <si>
    <t>Repetition rate</t>
  </si>
  <si>
    <t>The maximum repetition rate of the RF system shall be 14 Hz</t>
  </si>
  <si>
    <t>The beam pulse repetition rate can be set between 1 and 14 Hz</t>
  </si>
  <si>
    <t>ESS-SYR-430</t>
  </si>
  <si>
    <t>MEBT-RF-L4-040</t>
  </si>
  <si>
    <t>MEBT.RFS-SyR-13</t>
  </si>
  <si>
    <t>Nominal forward power</t>
  </si>
  <si>
    <t>The RF system shall be capable of providing at least 18 kW of forward peak power* transmitted to the coupler of each MEBT buncher cavity during nominal operations, plus any additional required for regulation.</t>
  </si>
  <si>
    <t>* This does not contain any additional power required for the regulation or due to the losses in the RF power distribution lines.</t>
  </si>
  <si>
    <t>MEBT.SyR-10, MEBT.SyR-12</t>
  </si>
  <si>
    <t>MEBT-RF-L4-050</t>
  </si>
  <si>
    <t>MEBT.RFS-SyR-14</t>
  </si>
  <si>
    <t>Forward power amplitude range</t>
  </si>
  <si>
    <t>To allow for various commissioning scenarios, the RF system shall be capable of providing any power level requested between zero and the maximum value.</t>
  </si>
  <si>
    <t>ACC.SyR-13, ACC.SyR-18, MEBT.SyR-16</t>
  </si>
  <si>
    <t>MEBT-RF-L4-060</t>
  </si>
  <si>
    <t>MEBT.RFS-SyR-15</t>
  </si>
  <si>
    <t>Forward voltage amplitude control</t>
  </si>
  <si>
    <t>The amplitude of the forward voltage shall be adjustable with a maximum step of 0.25% of its nominal value</t>
  </si>
  <si>
    <t>MEBT.SyR-13, MEBT.SyR-15, MEBT.SyR-27</t>
  </si>
  <si>
    <t>MEBT-RF-L4-070</t>
  </si>
  <si>
    <t>MEBT.RFS-SyR-16</t>
  </si>
  <si>
    <t>Forward voltage phase control</t>
  </si>
  <si>
    <t>The phase of the forward voltage shall be adjustable with a maximum step of 0.5 degree</t>
  </si>
  <si>
    <t>Degree</t>
  </si>
  <si>
    <t>MEBT-RF-L4-080</t>
  </si>
  <si>
    <t>MEBT.RFS-SyR-17</t>
  </si>
  <si>
    <t>Cavity field amplitude jitter</t>
  </si>
  <si>
    <t>The amplitude jitter of the cavity electric field shall be within +/-0.2% with respect to the set-point during the nominal RF pulse flat-top duration.</t>
  </si>
  <si>
    <t>This is a dynamic error.</t>
  </si>
  <si>
    <t>ACC.SyR-20, ACC.SyR-22, ACC.SyR-24, ACC.SyR-25, MEBT.SyR-13, MEBT.SyR-15, MEBT.SyR-27</t>
  </si>
  <si>
    <t>Error study.</t>
  </si>
  <si>
    <t>MEBT-RF-L4-090</t>
  </si>
  <si>
    <t>MEBT.RFS-SyR-18</t>
  </si>
  <si>
    <t>Cavity field phase jitter</t>
  </si>
  <si>
    <t>The phase jitter of the cavity electric field shall be within +/-0.2 degree with respect to the set-point during the nominal RF pulse flat-top duration.</t>
  </si>
  <si>
    <t>MEBT-RF-L4-100</t>
  </si>
  <si>
    <t>MEBT.RFS-SyR-19</t>
  </si>
  <si>
    <t>Reflected power</t>
  </si>
  <si>
    <t>The RF system shall be capable of handling 100% reflected power* at any RF phase.</t>
  </si>
  <si>
    <t>* During the RF conditionning, the period for which the resonator is filling and emptying (i.e. at the beginning and end of the beam pulse) and in the absence of the beam during the nominal RF pulse flat-top.</t>
  </si>
  <si>
    <t>ESS.SyR-503, ACC.SyR-39, ACC.SyR-40</t>
  </si>
  <si>
    <t>MEBT-RF-L4-110</t>
  </si>
  <si>
    <t>MEBT.RFS-SyR-92</t>
  </si>
  <si>
    <t>Cavity field amplitude set-point</t>
  </si>
  <si>
    <t>The amplitude of the cavity electric field shall be set with an accuracy of +/-1% of its set-point*</t>
  </si>
  <si>
    <t>* The set-point is defined by the average electric field in the cavity. This is a static error.</t>
  </si>
  <si>
    <t>MEBT-RF-L4-120</t>
  </si>
  <si>
    <t>MEBT.RFS-SyR-93</t>
  </si>
  <si>
    <t>Cavity field phase set-point</t>
  </si>
  <si>
    <t>The phase of the cavity electric field shall be set with an accuracy of +/-1 degree of its set-point*</t>
  </si>
  <si>
    <t>* The set-point is defined by the synchronous beam phase. This is a static error.</t>
  </si>
  <si>
    <t>degree</t>
  </si>
  <si>
    <t>MEBT-RF-L4-130</t>
  </si>
  <si>
    <t>MEBT.RFS-SyR-94</t>
  </si>
  <si>
    <t>Frequency tuning</t>
  </si>
  <si>
    <t>The RF system shall maintain the nominal amplitude and phase of the voltage in the cavity over the full cavity frequency tuning range</t>
  </si>
  <si>
    <t>MEBT-RF-L4-140</t>
  </si>
  <si>
    <t>MEBT.RFS-SyR-95</t>
  </si>
  <si>
    <t>Number of couplers</t>
  </si>
  <si>
    <t>The number of couplers in each MEBT buncher cavity to which the RF system provides power shall be one.</t>
  </si>
  <si>
    <t>MEBT-RF-L4-150</t>
  </si>
  <si>
    <t>MEBT.RFS-SyR-96</t>
  </si>
  <si>
    <t>Safe shut-down</t>
  </si>
  <si>
    <t>At any moment the RF system shall be able to be turned off safely in order to preserve its nominal functionalities</t>
  </si>
  <si>
    <t>ACC.SyR-39, ACC.SyR-40</t>
  </si>
  <si>
    <t>MEBT-RF-L4-160</t>
  </si>
  <si>
    <t>MEBT.RFS-SyR-97</t>
  </si>
  <si>
    <t>RF System response to beam-related errors</t>
  </si>
  <si>
    <t>The RF system shall prevent damage to itself due to changes in beam current and/or beam phase.</t>
  </si>
  <si>
    <t>MEBT-RF-L4-170</t>
  </si>
  <si>
    <t>MEBT.RFS-SyR-98</t>
  </si>
  <si>
    <t>RF System response to resonator errors</t>
  </si>
  <si>
    <t>Arcing of the resonator shall be detected and acted upon by the RF system in order to prevent any damage to itself.</t>
  </si>
  <si>
    <t>MEBT-RF-L4-180</t>
  </si>
  <si>
    <t>MEBT.RFS-SyR-99</t>
  </si>
  <si>
    <t>RF system trigger</t>
  </si>
  <si>
    <t>Each RF system shall pulse according to the trigger signals from the control system</t>
  </si>
  <si>
    <t>This requirement is intended to indicate that the RF system is not expected to produce its own triggers, but rather will be controlled centrally.</t>
  </si>
  <si>
    <t>ACC.SyR-34</t>
  </si>
  <si>
    <t>DOORS ID</t>
  </si>
  <si>
    <t>Description</t>
  </si>
  <si>
    <t>Traced To</t>
  </si>
  <si>
    <t>Verify By</t>
  </si>
  <si>
    <t>Reference to justification</t>
  </si>
  <si>
    <t>MEBT-L3-005</t>
  </si>
  <si>
    <t>Linac section bunching frequency</t>
  </si>
  <si>
    <t>The bunching frequency of this linac section shall be 352.21 MHz.</t>
  </si>
  <si>
    <t>ACC.MEBT</t>
  </si>
  <si>
    <t>MEBT-L3-010</t>
  </si>
  <si>
    <t>MEBT.SyR-10</t>
  </si>
  <si>
    <t>Nominal beam peak current</t>
  </si>
  <si>
    <t>The MEBT shall transport proton beam peak current of  63 mA</t>
  </si>
  <si>
    <t>ESS-SYR-ACC-030</t>
  </si>
  <si>
    <t>mA</t>
  </si>
  <si>
    <t>Operations</t>
  </si>
  <si>
    <t>MEBT-L3-020</t>
  </si>
  <si>
    <t>MEBT.SyR-11</t>
  </si>
  <si>
    <t>Beam transmission</t>
  </si>
  <si>
    <t>The transmission of the proton beam throughout the MEBT shall be more than 99.3 %</t>
  </si>
  <si>
    <t>MEBT-L3-030</t>
  </si>
  <si>
    <t>MEBT.SyR-12</t>
  </si>
  <si>
    <t>Design beam energy</t>
  </si>
  <si>
    <t>The MEBT shall be capable of transporting protons at the design energy of the RFQ output energy</t>
  </si>
  <si>
    <t>ESS-SYR-ACC-010</t>
  </si>
  <si>
    <t>ESS-SYR-ACC-155</t>
  </si>
  <si>
    <t>MEBT-L3-040</t>
  </si>
  <si>
    <t>MEBT.SyR-13</t>
  </si>
  <si>
    <t>Output beam energy adjustment range</t>
  </si>
  <si>
    <t>The output beam energy shall be controllable within plus or minus 0.01 MeV with respect to the design beam energy</t>
  </si>
  <si>
    <t>keV</t>
  </si>
  <si>
    <t>Justification needed</t>
  </si>
  <si>
    <t>MEBT-L3-070</t>
  </si>
  <si>
    <t>MEBT.SyR-16</t>
  </si>
  <si>
    <t>Beam current range</t>
  </si>
  <si>
    <t>The MEBT shall be capable to accept variable peak beam current to be delivered by the IS-LEBT-RFQ from 6.5 mA to 63 mA with a maximum step size of 6.3 mA</t>
  </si>
  <si>
    <t>ESS-SYR-465</t>
  </si>
  <si>
    <t>Operation</t>
  </si>
  <si>
    <t>MEBT-L3-080</t>
  </si>
  <si>
    <t>MEBT.SyR-17</t>
  </si>
  <si>
    <t>Operating vacuum pressure</t>
  </si>
  <si>
    <t>The maximum operating vacuum pressure* of the MEBT shall not exceed 5e-7 mbar</t>
  </si>
  <si>
    <t>*Operating pressure is the true pressure and not a gas specific equivalent pressure. The gauge used to measure this pressure shalll be calibrated.</t>
  </si>
  <si>
    <t>mbar</t>
  </si>
  <si>
    <t>need to refer to vac doc this pressure is based on</t>
  </si>
  <si>
    <t>VAC</t>
  </si>
  <si>
    <t>MEBT-L3-090</t>
  </si>
  <si>
    <t>MEBT.SyR-18</t>
  </si>
  <si>
    <t>Nominal beam pulse flat top length</t>
  </si>
  <si>
    <t>At the MEBT output, the length of the nominal beam pulse flat top* shall be 2.86 ms</t>
  </si>
  <si>
    <t>* Beam pulse flat top is defined under ISrc L3</t>
  </si>
  <si>
    <t>ESS-SYR-450</t>
  </si>
  <si>
    <t>MEBT-L3-095</t>
  </si>
  <si>
    <t>MEBT.SyR-19</t>
  </si>
  <si>
    <t>Beam pulse flat top length adjustability</t>
  </si>
  <si>
    <t>At the MEBT output, the length of the nominal beam pulse flat top shall be adjustable from 5 microsecond to 3 ms</t>
  </si>
  <si>
    <t>Minimum and maximum will be linked to commissioning and operations requirements</t>
  </si>
  <si>
    <t>MEBT-L3-100</t>
  </si>
  <si>
    <t>MEBT.SyR-20</t>
  </si>
  <si>
    <t>Nominal beam pulse  length</t>
  </si>
  <si>
    <t>At the MEBT output, the total length of the nominal beam pulse  shall be less than 2.860020 ms</t>
  </si>
  <si>
    <t>this is assuming a chopper rise time of 20 ns total</t>
  </si>
  <si>
    <t>MEBT-L3-110</t>
  </si>
  <si>
    <t>MEBT.SyR-21</t>
  </si>
  <si>
    <t>Matched Twiss parameters during flat top</t>
  </si>
  <si>
    <t>At the MEBT output,the matched Twiss parameters at the entrance to the DTL shall be achieved  during the length of the nominal beam pulse flat top</t>
  </si>
  <si>
    <t>ESS-SYR-450 </t>
  </si>
  <si>
    <t>ESS-SYR-ACC-030,</t>
  </si>
  <si>
    <t>MEBT-L3-120</t>
  </si>
  <si>
    <t>MEBT.SyR-22</t>
  </si>
  <si>
    <t>MEBT space envelopes</t>
  </si>
  <si>
    <t>The MEBT related systems shall have space envelopes compatible with the building layout</t>
  </si>
  <si>
    <t>ACCSYS-L2-735</t>
  </si>
  <si>
    <t>ESS-0006000.1</t>
  </si>
  <si>
    <t>MEBT-L3-130</t>
  </si>
  <si>
    <t>MEBT.SyR-23</t>
  </si>
  <si>
    <t>Ambient air temperature</t>
  </si>
  <si>
    <t>The MEBT systems shall be compatible with the ambiant air temperature, including as a funtion of time</t>
  </si>
  <si>
    <t>ACC-SI-G01_009</t>
  </si>
  <si>
    <t>MEBT-L3-140</t>
  </si>
  <si>
    <t>MEBT.SyR-24</t>
  </si>
  <si>
    <t>Humidity level</t>
  </si>
  <si>
    <t>The MEBT system and its subsystems shall be designed to be compatible with operation at the controlled dewpoint</t>
  </si>
  <si>
    <t>ACC-SI-G01_010</t>
  </si>
  <si>
    <t>The MEBT shall transport proton beam peak current of  63 mA</t>
  </si>
  <si>
    <t xml:space="preserve">ESS-SYR-ACC-030 </t>
  </si>
  <si>
    <t>Transmission</t>
  </si>
  <si>
    <t>ESS-SYR-ACC-010
ESS-SYR-ACC-155</t>
  </si>
  <si>
    <t xml:space="preserve">The output beam energy shall be controllable within plus or minus 0.01 MeV with respect to the design beam energy </t>
  </si>
  <si>
    <t>MEBT.SyR-14</t>
  </si>
  <si>
    <t>Nominal proton beam RMS transverse emittance at the DTL entrance</t>
  </si>
  <si>
    <t xml:space="preserve">The RMS normalized transverse emittance of the nominal proton beam shall be less than the one required by the   integrated lattice design at the DTL entrance </t>
  </si>
  <si>
    <t>pi.mm.mrad</t>
  </si>
  <si>
    <t>MEBT.SyR-15</t>
  </si>
  <si>
    <t>Nominal proton beam RMS longitudinal emittance  at the DTL entrance</t>
  </si>
  <si>
    <t xml:space="preserve">The RMS normalized longitudinal emittance of the nominal proton beam shall be less than the one required by the   integrated lattice design at the DTL entrance  </t>
  </si>
  <si>
    <t>Working vacuum pressure</t>
  </si>
  <si>
    <t>The maximum working pressure measured before the MEBT-DTL interface shall not exceed 1e-7 mbar</t>
  </si>
  <si>
    <t>MEBT-L3-010
MEBT-L3-020</t>
  </si>
  <si>
    <t xml:space="preserve">Operations </t>
  </si>
  <si>
    <t>Needs justification</t>
  </si>
  <si>
    <t xml:space="preserve">ESS-SYR-450 </t>
  </si>
  <si>
    <t>Nominal beam pulse  length</t>
  </si>
  <si>
    <t>At the MEBT output, the total length of the nominal beam pulse  shall be less than 2.860020 ms</t>
  </si>
  <si>
    <t>At the MEBT output,the matched Twiss parameters at the entrance to the DTL shall be achieved  during the length of the nominal beam pulse flat top</t>
  </si>
  <si>
    <t>ESS-SYR-450 
ESS-SYR-ACC-030,
ESS-SYR-ACC-155</t>
  </si>
  <si>
    <t xml:space="preserve">Operation </t>
  </si>
  <si>
    <t xml:space="preserve">The MEBT system and its subsystems shall be designed to be compatible with operation at the controlled dewpoint </t>
  </si>
  <si>
    <t>MEBT.SyR-25</t>
  </si>
  <si>
    <t xml:space="preserve">Lifting and handling fixtures </t>
  </si>
  <si>
    <t>The MEBT and its subsystems shall be outfitted with handling fixtures and/or features as needed</t>
  </si>
  <si>
    <t>This shall be in line with the installation and maintenance plans</t>
  </si>
  <si>
    <t>ACCSYS-L2-790</t>
  </si>
  <si>
    <t>installation, maintenance</t>
  </si>
  <si>
    <t>MEBT.SyR-26</t>
  </si>
  <si>
    <t>Transverse ouput emittances at 99 %</t>
  </si>
  <si>
    <t>The transverse output emittance containing 99 % of the beam charge shall be less than the one in the Integrated Lattice Design</t>
  </si>
  <si>
    <t>The measurement is done with thresholding at the noise floor level, which is determined by the SNR of the emittance measurement device</t>
  </si>
  <si>
    <t xml:space="preserve">ESS-SYR-ACC-090
ESS-SYR-ACC-155
</t>
  </si>
  <si>
    <t>operation</t>
  </si>
  <si>
    <t>MEBT.SyR-27</t>
  </si>
  <si>
    <t>Longitudinal output emittance at 99 %</t>
  </si>
  <si>
    <t>The longitudinal output emittance containing 99 % of the beam charge shall be less than the one in the Integrated Lattice Design</t>
  </si>
  <si>
    <t>The measurement is done with thresholding at the noise floor level, which is determined by the SNR of the  measurement device</t>
  </si>
  <si>
    <t>pi.deg.MeV</t>
  </si>
  <si>
    <t>ACC-L3-INT-10</t>
  </si>
  <si>
    <t>ACC.ACC-SyR18</t>
  </si>
  <si>
    <t>ISRC-LEBT  mechanical interface</t>
  </si>
  <si>
    <t>The downstream flange of the ion source forms the  mechanical interface between the ISRC and LEBT. This ISRC flange and the following LEBT flange shall not exceed DN160CF and one flange shall be rotatable.</t>
  </si>
  <si>
    <t>Requirement indicates the maximum outer diameter of a pipe for the DN size following the ISO 3669-2.</t>
  </si>
  <si>
    <t>ACC.ISRC</t>
  </si>
  <si>
    <t>ACC.LEBT</t>
  </si>
  <si>
    <t>ACC-WTRC-ISS-010</t>
  </si>
  <si>
    <t>ACC.ACC-SyR26</t>
  </si>
  <si>
    <t>WTRC-ISS Interface- location</t>
  </si>
  <si>
    <t>The WTRC-ISS Interface is defined by the cooling water supply and return connections and shall be located as per drawing TBD.</t>
  </si>
  <si>
    <t>ACC.ISRC.ISS</t>
  </si>
  <si>
    <t>ACC.ISRC.WTRC</t>
  </si>
  <si>
    <t>ACC-WTRC-ISS-020</t>
  </si>
  <si>
    <t>ACC.ACC-SyR27</t>
  </si>
  <si>
    <t>WTRC-ISS Interface- Water supply and return connection types</t>
  </si>
  <si>
    <t>The cooling water supply and return shall have a connection of type TBD provided by WTRC*.</t>
  </si>
  <si>
    <t>*the gasket is included in this connection</t>
  </si>
  <si>
    <t>ACC-WTRC-ISS-030</t>
  </si>
  <si>
    <t>ACC.ACC-SyR28</t>
  </si>
  <si>
    <t>Nominal Water Cooling Supply Temperature</t>
  </si>
  <si>
    <t>The supply water from WTRC  used to cool the ISRC components on the high voltage platform shall have a nominal temperature of 30 degrees Celcius at the WTRC-ISS interface</t>
  </si>
  <si>
    <t>degrees Celcius</t>
  </si>
  <si>
    <t>ACC-WTRC-ISS-040</t>
  </si>
  <si>
    <t>ACC.ACC-SyR29</t>
  </si>
  <si>
    <t>Water cooling supply temperature stability</t>
  </si>
  <si>
    <t>The temperature of the supply water from WTRC used to cool the ISRC components on the HV platform shall not vary more than plus or minus 1 degree Celcius from the Nominal Water Cooling Supply Temperature.</t>
  </si>
  <si>
    <t>degree Celcius</t>
  </si>
  <si>
    <t>ACC-WTRC-ISS-050</t>
  </si>
  <si>
    <t>ACC.ACC-SyR30</t>
  </si>
  <si>
    <t>Cooling water conductivity</t>
  </si>
  <si>
    <t>The supply water from WTRC used to cool the ISRC components on the high voltage platform shall not exceed 2 microS/cm at the WTRC-ISS interface</t>
  </si>
  <si>
    <t>microS/cm</t>
  </si>
  <si>
    <t>ACC-WTRC-ISS-060</t>
  </si>
  <si>
    <t>ACC.ACC-SyR31</t>
  </si>
  <si>
    <t>Pressure of the cooling water supply</t>
  </si>
  <si>
    <t>The pressure of the water used to cool the ISRC components on the high voltage platform shall not exceed 8 bars at the WTRC-ISS interface</t>
  </si>
  <si>
    <t>bars</t>
  </si>
  <si>
    <t>ACC-WTRC-ISS-070</t>
  </si>
  <si>
    <t>ACC.ACC-SyR32</t>
  </si>
  <si>
    <t>Supply water cooling flow rate range</t>
  </si>
  <si>
    <t>The WTRC systems shall be able to deliver a cooling water flow rate up to 15 L/min at the supply connection.</t>
  </si>
  <si>
    <t>L/min</t>
  </si>
  <si>
    <t>ACC-WTRC-ISS-080</t>
  </si>
  <si>
    <t>ACC.ACC-SyR33</t>
  </si>
  <si>
    <t>Supply water cooling flow rate accuracy</t>
  </si>
  <si>
    <t>The supply water cooling flow rate at the WTRC-ISS interface shall be controlled by WTRC with an accuracy better than 0.1 L/min.</t>
  </si>
  <si>
    <t>ACC-WTRC-ISS-090</t>
  </si>
  <si>
    <t>ACC.ACC-SyR34</t>
  </si>
  <si>
    <t>Supply water cooling flow precision</t>
  </si>
  <si>
    <t>The supply cooling water shall be controlled by WTRC with a precision better than 10 % at the WTRC-ISS interface</t>
  </si>
  <si>
    <t>ACC-WTRC-ISS-100</t>
  </si>
  <si>
    <t>ACC.ACC-SyR35</t>
  </si>
  <si>
    <t>Total heat load to the WTRC system</t>
  </si>
  <si>
    <t>The total heat load coming from the cooling process of the ISS components on the high voltage platform into the return cooling water to WTRC shall not exceed 10 kW.</t>
  </si>
  <si>
    <t>Documentation listing the components and their associated heat load shall appear here.</t>
  </si>
  <si>
    <t>ACC-WTRC-ISS-110</t>
  </si>
  <si>
    <t>ACC.ACC-SyR36</t>
  </si>
  <si>
    <t>Maximum pressure drop</t>
  </si>
  <si>
    <t>The pressure drop caused by ISS between the WTRC-ISS supply and return interfaces shall not exceed 3 bars.</t>
  </si>
  <si>
    <t>bar</t>
  </si>
  <si>
    <t>ACC-WTRC-RFQ-010</t>
  </si>
  <si>
    <t>ACC.ACC-SyR40</t>
  </si>
  <si>
    <t>WTRC-RFQ SKID Interface Location</t>
  </si>
  <si>
    <t>The WTRC-RFQ SKID Interface is defined by the primary cooling water supply and return connections, secondary cooling water supply and return connections (Body loop, S1-S2 loop, S4-S5 loop, and S3 loop), as well as other connecting systems, e.g. make-up water, drainage, etc. These connections shall be located on the RFQ skid as per drawings TBD.</t>
  </si>
  <si>
    <t>Definitions: Primary cooling water = ESS supply water from CUB. Secondary cooling water = RFQ SKID water to RFQ cavity.</t>
  </si>
  <si>
    <t>WTRC-SI interface requirements</t>
  </si>
  <si>
    <t>ACC.WTRC</t>
  </si>
  <si>
    <t>ACC.RFQ.EMR</t>
  </si>
  <si>
    <t>ACC-WTRC-RFQ-020</t>
  </si>
  <si>
    <t>ACC.ACC-SyR41</t>
  </si>
  <si>
    <t>WTRC-RFQ SKID Interface types primary supply and return</t>
  </si>
  <si>
    <t>The WTRC-RFQ SKID Interface connection types for the primary supply and return shall be as per drawings TBD.</t>
  </si>
  <si>
    <t>Flange types and sizes according to ESS-0022977 rev 1. </t>
  </si>
  <si>
    <t>ACC-WTRC-RFQ-030</t>
  </si>
  <si>
    <t>ACC.ACC-SyR42</t>
  </si>
  <si>
    <t>WTRC-RFQ SKID Interface types secondary supply and return</t>
  </si>
  <si>
    <t>The WTRC-RFQ SKID Interface connection types for the secondary supply and return shall be as per CHESS document (set of drawings) TBD.</t>
  </si>
  <si>
    <t>ACC-WTRC-RFQ-040</t>
  </si>
  <si>
    <t>ACC.ACC-SyR43</t>
  </si>
  <si>
    <t>WTRC-RFQ SKID Interface types make-up water</t>
  </si>
  <si>
    <t>The WTRC-RFQ SKID Interface connection types for the make-up water shall be as per drawings TBD.</t>
  </si>
  <si>
    <t>ACC-WTRC-RFQ-050</t>
  </si>
  <si>
    <t>ACC.ACC-SyR44</t>
  </si>
  <si>
    <t>WTRC-RFQ SKID Interface types drainage</t>
  </si>
  <si>
    <t>The WTRC-RFQ SKID Interface connection types for drainage shall be as per drawings TBD.</t>
  </si>
  <si>
    <t>ACC-WTRC-RFQ-060</t>
  </si>
  <si>
    <t>ACC.ACC-SyR45</t>
  </si>
  <si>
    <t>WTRC-RFQ Cavity Cooling Manifold  Interface types</t>
  </si>
  <si>
    <t>The WTRC-RFQ Cavity Cooling Manifold Interface shall be on the RFQ with connection types as per drawings TBD.</t>
  </si>
  <si>
    <t>ACC-WTRC-RFQ-070</t>
  </si>
  <si>
    <t>ACC.ACC-SyR46</t>
  </si>
  <si>
    <t>WTRC-RFQ SKID Primary Cooling Water Supply Temperature</t>
  </si>
  <si>
    <t>The supply water from WTRC used to cool the RFQ SKID shall have a nominal temperature of 25 degrees Celcius at the WTRC-RFQ SKID Interface</t>
  </si>
  <si>
    <t>ACC-WTRC-RFQ-080</t>
  </si>
  <si>
    <t>ACC.ACC-SyR47</t>
  </si>
  <si>
    <t>WTRC-RFQ SKID Primary Cooling Water Supply Temperature Stability</t>
  </si>
  <si>
    <t>The temperature of the supply water from WTRC used to cool the RFQ SKID shall not vary more than plus or minus 1 degree Celcius from the Nominal Water Cooling Supply Temperature, at the WTRC-RFQ SKID Interface.</t>
  </si>
  <si>
    <t>ACC-WTRC-RFQ-090</t>
  </si>
  <si>
    <t>ACC.ACC-SyR48</t>
  </si>
  <si>
    <t>WTRC-RFQ SKID Primary Cooling Water Supply Quality (Conductivity)</t>
  </si>
  <si>
    <t>The supply water from WTRC used to cool the RFQ SKID shall not exceed 2 microS/cm at the WTRC-RFQ SKID Interface</t>
  </si>
  <si>
    <t>?S/cm</t>
  </si>
  <si>
    <t>ACC-WTRC-RFQ-100</t>
  </si>
  <si>
    <t>ACC.ACC-SyR49</t>
  </si>
  <si>
    <t>WTRC-RFQ SKID Primary Cooling Water Quality (Particle size)</t>
  </si>
  <si>
    <t>The supply water from WTRC used to cool the RFQ SKID shall not contain particles of larger size than 500 micrometers at the WTRC-RFQ SKID Interface</t>
  </si>
  <si>
    <t>?m</t>
  </si>
  <si>
    <t>ACC-WTRC-RFQ-110</t>
  </si>
  <si>
    <t>ACC.ACC-SyR50</t>
  </si>
  <si>
    <t>WTRC-RFQ SKID Primary Cooling Water Pressure</t>
  </si>
  <si>
    <t>The nominal operating pressure of the supply water from WTRC used to cool the RFQ SKID shall not exceed 8 bars at the WTRC-RFQ SKID interface</t>
  </si>
  <si>
    <t>bar(g)</t>
  </si>
  <si>
    <t>ACC-WTRC-RFQ-120</t>
  </si>
  <si>
    <t>ACC.ACC-SyR51</t>
  </si>
  <si>
    <t>WTRC-RFQ SKID Primary Cooling Water Pressure drop</t>
  </si>
  <si>
    <t>The pressure drop caused by the RFQ SKID between the WTRC-RFQ SKID supply and return interfaces shall not exceed 3 bars.</t>
  </si>
  <si>
    <t>ACC-WTRC-RFQ-130</t>
  </si>
  <si>
    <t>ACC.ACC-SyR52</t>
  </si>
  <si>
    <t>WTRC-RFQ SKID Primary Cooling Water flow range</t>
  </si>
  <si>
    <t>The WTRC system shall be able to deliver a cooling water flow rate up to 50 m3/h at the supply connection.</t>
  </si>
  <si>
    <t>m3/h</t>
  </si>
  <si>
    <t>ACC-WTRC-RFQ-140</t>
  </si>
  <si>
    <t>ACC.ACC-SyR53</t>
  </si>
  <si>
    <t>WTRC-RFQ SKID Primary Cooling Water Heat load</t>
  </si>
  <si>
    <t>The total heat load to WTRC between the primary supply and return interfaces of the RFQ SKID shall not exceed 30 kW.</t>
  </si>
  <si>
    <t>ACC-WTRC-RFQ-150</t>
  </si>
  <si>
    <t>ACC.ACC-SyR54</t>
  </si>
  <si>
    <t>Secondary WTRC pipes between RFQ SKID and RFQ Cavity.</t>
  </si>
  <si>
    <t>Pipes for Secondary Cooling Water between the RFQ SKID interfaces and the RFQ Cavity Cooling Manifold Interface shall be provided and installed by WTRC as per CHESS document TBD.</t>
  </si>
  <si>
    <t>ACC-WTRC-DTL-010</t>
  </si>
  <si>
    <t>ACC.ACC-SyR55</t>
  </si>
  <si>
    <t>WTRC-DTL SKID Interface location</t>
  </si>
  <si>
    <t>The WTRC-DTL SKID Interface shall be defined by the primary cooling water supply and return connections, secondary cooling water supply and return connections, as well as other connecting systems, e.g. make-up water, drainage, etc. These connections shall be located on the DTL skid as per CHESS document (set of drawings) TBD.</t>
  </si>
  <si>
    <t>There is just one DTL skid serving all five DTL tanks.   Definitions:                          Primary cooling water = ESS supply water from CUB. Secondary cooling water = DTL SKID water to DTL cavities.</t>
  </si>
  <si>
    <t>ACC.DTL.EMR</t>
  </si>
  <si>
    <t>ACC-WTRC-DTL-020</t>
  </si>
  <si>
    <t>ACC.ACC-SyR56</t>
  </si>
  <si>
    <t>WTRC - DTL SKID Interface types primary supply and return</t>
  </si>
  <si>
    <t>The WTRC-DTL SKID Interface connection types for the primary supply and return shall be as per drawings TBD.</t>
  </si>
  <si>
    <t>ACC-WTRC-DTL-030</t>
  </si>
  <si>
    <t>ACC.ACC-SyR57</t>
  </si>
  <si>
    <t>WTRC - DTL SKID Interface types secondary supply and return</t>
  </si>
  <si>
    <t>The WTRC-DTL SKID Interface connection types for the secondary supply and return shall be as per CHESS document (set of drawings) TBD.</t>
  </si>
  <si>
    <t>ACC-WTRC-DTL-040</t>
  </si>
  <si>
    <t>ACC.ACC-SyR58</t>
  </si>
  <si>
    <t>WTRC - DTL SKID Interface types make-up water</t>
  </si>
  <si>
    <t>The WTRC-DTL SKID Interface connection types for the make-up water shall be as per drawings TBD.</t>
  </si>
  <si>
    <t>ACC-WTRC-DTL-050</t>
  </si>
  <si>
    <t>ACC.ACC-SyR59</t>
  </si>
  <si>
    <t>WTRC - DTL SKID Interface types drainage</t>
  </si>
  <si>
    <t>The WTRC-DTL SKID Interface connection types for drainage shall be as per drawings TBD.</t>
  </si>
  <si>
    <t>ACC-WTRC-DTL-060</t>
  </si>
  <si>
    <t>ACC.ACC-SyR60</t>
  </si>
  <si>
    <t>WTRC - DTL Cavity Cooling Manifold Interface types</t>
  </si>
  <si>
    <t>The WTRC-DTL Cavity Cooling Manifold Interface shall be on the DTL with connection types as per CHESS document (set of drawings) TBD.</t>
  </si>
  <si>
    <t>ACC-WTRC-DTL-070</t>
  </si>
  <si>
    <t>ACC.ACC-SyR61</t>
  </si>
  <si>
    <t>WTRC - DTL SKID Primary Cooling Water Supply Temperature</t>
  </si>
  <si>
    <t>The supply water from WTRC  used to cool the DTL SKID shall have a nominal temperature of 25 degrees Celcius at the WTRC-DTL SKID Interface</t>
  </si>
  <si>
    <t>ACC-WTRC-DTL-080</t>
  </si>
  <si>
    <t>ACC.ACC-SyR62</t>
  </si>
  <si>
    <t>WTRC - DTL SKID Primary Cooling Water Supply Temperature Stability</t>
  </si>
  <si>
    <t>The temperature of the supply water from WTRC used to cool the DTL SKID shall not vary more than plus or minus 1 degree Celcius from the Nominal Water Cooling Supply Temperature, at the WTRC-DTL SKID Interface.</t>
  </si>
  <si>
    <t>ACC-WTRC-DTL-090</t>
  </si>
  <si>
    <t>ACC.ACC-SyR63</t>
  </si>
  <si>
    <t>WTRC - DTL SKID Primary Cooling Water Supply Quality (Conductivity)</t>
  </si>
  <si>
    <t>The supply water from WTRC used to cool the DTL SKID shall not exceed 2 microS/cm at the WTRC-DTL SKID Interface</t>
  </si>
  <si>
    <t>ACC-WTRC-DTL-100</t>
  </si>
  <si>
    <t>ACC.ACC-SyR64</t>
  </si>
  <si>
    <t>WTRC - DTL SKID Primary Cooling Water Supply Quality (Particle size)</t>
  </si>
  <si>
    <t>The supply water from WTRC used to cool the DTL SKID shall not contain particles of larger size than 500 micrometers at the WTRC-RFQ SKID Interface</t>
  </si>
  <si>
    <t>ACC-WTRC-DTL-110</t>
  </si>
  <si>
    <t>ACC.ACC-SyR65</t>
  </si>
  <si>
    <t>WTRC - DTL SKID Primary Cooling Water Pressure</t>
  </si>
  <si>
    <t>The nominal operating pressure of the water used to cool the DTL SKID shall not exceed 8 bars at the WTRC-DTL SKID interface</t>
  </si>
  <si>
    <t>ACC-WTRC-DTL-120</t>
  </si>
  <si>
    <t>ACC.ACC-SyR66</t>
  </si>
  <si>
    <t>WTRC - DTL SKID Primary Cooling Water Pressure drop</t>
  </si>
  <si>
    <t>The pressure drop caused by the RFQ SKID between the WTRC-DTL SKID supply and return interfaces shall not exceed 3 bars.</t>
  </si>
  <si>
    <t>ACC-WTRC-DTL-130</t>
  </si>
  <si>
    <t>ACC.ACC-SyR67</t>
  </si>
  <si>
    <t>WTRC - DTL SKID Primary Cooling Water flow range</t>
  </si>
  <si>
    <t>The WTRC systems shall be able to deliver a cooling water flow rate up to 60 m3/h at the supply connection.</t>
  </si>
  <si>
    <t>ACC-WTRC-DTL-140</t>
  </si>
  <si>
    <t>ACC.ACC-SyR68</t>
  </si>
  <si>
    <t>WTRC-DTL SKID Primary Cooling Water Heat load</t>
  </si>
  <si>
    <t>The total heat load between the Primary Supply and Return Interfaces on the DTL Cooling SKID shall not exceed 350 kW.</t>
  </si>
  <si>
    <t>ACC-WTRC-DTL-150</t>
  </si>
  <si>
    <t>ACC.ACC-SyR69</t>
  </si>
  <si>
    <t>WTRC pipes between DTL Cooling SKID and DTL Tank Manifold interfaces  </t>
  </si>
  <si>
    <t>Pipes for Secondary Cooling Water between the DTL SKID secondary side interfaces (supply and return from SKID to DTL tanks) and the DTL Tank  Cooling Manifold Interface shall be provided and installed by WTRC as per CHESS document TBD (set of drawings and procedures).</t>
  </si>
  <si>
    <t>ACC-L3-INT-20</t>
  </si>
  <si>
    <t>ACC.ACC-SyR19</t>
  </si>
  <si>
    <t>LEBT-RFQ vacuum interface</t>
  </si>
  <si>
    <t>The vacuum interface between LEBT and RFQ shall be a pneumatically operated gate valve size DN160CF placed before the LEBT-RFQ mechanical interface (LEBT-RFQ-2 ID) in accordance with the requirements of the Vacuum Handbook.</t>
  </si>
  <si>
    <t>ACC.RFQ</t>
  </si>
  <si>
    <t>ACC-L3-INT-30</t>
  </si>
  <si>
    <t>ACC.ACC-SyR20</t>
  </si>
  <si>
    <t>LEBT-RFQ mechanical interface</t>
  </si>
  <si>
    <t>The upstream flange on the upstream RFQ cover forms the mechanical interface between LEBT and RFQ as per drawing xxx</t>
  </si>
  <si>
    <t>ACC-L3-INT-40</t>
  </si>
  <si>
    <t>ACC.ACC-SyR21</t>
  </si>
  <si>
    <t>LEBT-RFQ vacuum  interface</t>
  </si>
  <si>
    <t>A pneumatically operated gate valve DN160CF in the LEBT upstream side shall installed in accordance with the requirements of the Vacuum Handbook.</t>
  </si>
  <si>
    <t>ACC-L3-INT-50</t>
  </si>
  <si>
    <t>ACC.ACC-SyR22</t>
  </si>
  <si>
    <t>LEBT-RFQ vacuum gas throughput</t>
  </si>
  <si>
    <t>The gas throughput from the LEBT to the RFQ at the LEBT-RFQ mechanical interface shall not exceed 2e-3 mbar.l/s.</t>
  </si>
  <si>
    <t>mbar.l/s</t>
  </si>
  <si>
    <t>ACC-L3-INT-60</t>
  </si>
  <si>
    <t>ACC.ACC-SyR23</t>
  </si>
  <si>
    <t>RFQ-MEBT vacuum and mechanical interface: Location</t>
  </si>
  <si>
    <t>The downstream RFQ flange of the pneumatically operated gate valve between MEBT and RFQ forms the vacuum and mechanical interface. It shall be 107 mm downstream the RFQ-MEBT lattice interface as per drawing ESS-0033137.2 drawing R2.0</t>
  </si>
  <si>
    <t>ACC-L3-INT-61</t>
  </si>
  <si>
    <t>ACC.ACC-SyR121</t>
  </si>
  <si>
    <t>RFQ-MEBT vacuum and mechanical interface: Type</t>
  </si>
  <si>
    <t>The downstream RFQ flange of the pneumatically operated gate valve between MEBT and RFQ  shall be a DN40CF in accordance with the requirements of the Vacuum Handbook.</t>
  </si>
  <si>
    <t>ACC-L3-INT-70</t>
  </si>
  <si>
    <t>ACC.ACC-SyR24</t>
  </si>
  <si>
    <t>MEBT-DTL vacuum and mechanical interface</t>
  </si>
  <si>
    <t>The downstream MEBT flange of the pneumatically operated gate valve between MEBT and DTL-1 forms the vacuum and mechanical interface and shall be a DN40CF flange in accordance with the requirements of the Vacuum Handbook.</t>
  </si>
  <si>
    <t>ACC.DTL</t>
  </si>
  <si>
    <t>ACC-L3-INT-80</t>
  </si>
  <si>
    <t>ACC.ACC-SyR25</t>
  </si>
  <si>
    <t>DTL-SPK vacuum and mechanical interface</t>
  </si>
  <si>
    <t>The downstream DTL tank 5 flange of the pneumatically operated gate valve between DTL tank 5 and the LEDP* forms the vacuum and mechanical interface and shall be a DN40CF flange in accordance with the requirements of the Vacuum Handbook.</t>
  </si>
  <si>
    <t>*The Low Energy Differential Pumping unit (LEDP) is the upstream part of the SPK section. Requirement indicates the maximum outer diameter of a pipe for the DN size following the ISO 3669-2.</t>
  </si>
  <si>
    <t>ACC.SPK</t>
  </si>
  <si>
    <t>ACC-L3-INT-90</t>
  </si>
  <si>
    <t>ACC.ACC-SyR37</t>
  </si>
  <si>
    <t>SPK-MBL vacuum and mechanical interface</t>
  </si>
  <si>
    <t>The downstream flange between SPK cryomodule 13 and MBL LWU*  1 shall be a DN100CF flange with a pneumatically operated gate valve in accordance with the requirements of the Vacuum Handbook. This valve is a part of the SPK cryomodule assembly.</t>
  </si>
  <si>
    <t>*LWU is Linac Warm Unit</t>
  </si>
  <si>
    <t>ACC.MBL</t>
  </si>
  <si>
    <t>ACC-L3-INT-100</t>
  </si>
  <si>
    <t>ACC.ACC-SyR38</t>
  </si>
  <si>
    <t>MBL-HBL vacuum and mechanical interface</t>
  </si>
  <si>
    <t>The downstream flange between MBL cryomodule 9 and HBL LWU*  1 shall be a DN100CF flange with a pneumatically operated gate valve in accordance with the requirements of the Vacuum Handbook. This valve is a part of the Mediumβ cryomodule assembly.</t>
  </si>
  <si>
    <t>ACC.HBL</t>
  </si>
  <si>
    <t>ACC-L3-INT-110</t>
  </si>
  <si>
    <t>ACC.ACC-SyR39</t>
  </si>
  <si>
    <t>HBL-HEBT vacuum and mechanical interface</t>
  </si>
  <si>
    <t>The downstream flange between HBL cryomodule 21 and the HEDP* shall be a DN100CF flange with a pneumatically operated gate valve in accordance with the requirements of the Vacuum Handbook.</t>
  </si>
  <si>
    <t>*The High Energy Differential Pumping unit (HEDP) is the upstream part of the HEBT section. Requirement indicates the maximum outer diameter of a pipe for the DN size following the ISO 3669-2.</t>
  </si>
  <si>
    <t>ACC.HEBT</t>
  </si>
  <si>
    <t>ACC-L3-INT-120</t>
  </si>
  <si>
    <t>ACC.ACC-SyR70</t>
  </si>
  <si>
    <t>IS-LEBT Lattice Interface: Location</t>
  </si>
  <si>
    <t>The location of the IS-LEBT lattice interface for beam physics calculations shall be at the exit surface of the IS flange located at 254 mm from the plasma electrode inner surface*</t>
  </si>
  <si>
    <t>*defined also as the zero of the beam axis coordinate</t>
  </si>
  <si>
    <t>Lattice</t>
  </si>
  <si>
    <t>ACC-L3-INT-130</t>
  </si>
  <si>
    <t>ACC.ACC-SyR71</t>
  </si>
  <si>
    <t>IS-LEBT Lattice Interface: Transverse emittance containing 99 % of the nominal current</t>
  </si>
  <si>
    <t>During the flat top*, 99 % of the nominal current shall be contain in an ellipse whose normalized area is less than 1.8 pi.mm.mrad at the IS-LEBT lattice interface</t>
  </si>
  <si>
    <t>*defined in Src.SyR-18</t>
  </si>
  <si>
    <t>Design, commissioning, start-up</t>
  </si>
  <si>
    <t>ACC-L3-INT-140</t>
  </si>
  <si>
    <t>ACC.ACC-SyR72</t>
  </si>
  <si>
    <t>IS-LEBT Lattice Interface: Maximum beam divergence</t>
  </si>
  <si>
    <t>The maximum beam divergence of the ellipse containing 99 % of the nominal current in both transverse phase planes shall be less than 80 mrad at the IS-LEBT lattice interface</t>
  </si>
  <si>
    <t>ACC-L3-INT-150</t>
  </si>
  <si>
    <t>ACC.ACC-SyR73</t>
  </si>
  <si>
    <t>LEBT-RFQ Lattice Interface: Location</t>
  </si>
  <si>
    <t>The location of the LEBT-RFQ lattice interface for beam physics calculations shall be at the inner wall of the RFQ entrance cover, 520 mm downstream the center of the second LEBT solenoid magnet</t>
  </si>
  <si>
    <t>ACC-L3-INT-160</t>
  </si>
  <si>
    <t>ACC.ACC-SyR74</t>
  </si>
  <si>
    <t>LEBT section lattice length</t>
  </si>
  <si>
    <t>The LEBT section lattice length, defined as the length between the IS-LEBT lattice interface and the LEBT-RFQ lattice interface, shall be  2520 mm</t>
  </si>
  <si>
    <t>ACC-L3-INT-170</t>
  </si>
  <si>
    <t>ACC.ACC-SyR75</t>
  </si>
  <si>
    <t>LEBT-RFQ Lattice Interface: Transverse RMS emittances</t>
  </si>
  <si>
    <t>At the location of the LEBT-RFQ Lattice Interface the normalized transverse RMS emittances shall be according to the Integrated Lattice Design</t>
  </si>
  <si>
    <t>Assuming a Gaussian beam distribution truncated at 4 sigma. Nom. corresponds to the design value without errors and Min./Max. are the tolerances including errors</t>
  </si>
  <si>
    <t>Design, commissioning</t>
  </si>
  <si>
    <t>ACC-L3-INT-180</t>
  </si>
  <si>
    <t>ACC.ACC-SyR76</t>
  </si>
  <si>
    <t>LEBT-RFQ Lattice Interface: Transverse 99% emittances</t>
  </si>
  <si>
    <t>At the location of the LEBT-RFQ lattice interface, 99 % of the nominal beam current shall be contained in a ellipse whose normalized area is less than 2.25 pi.mm.mrad</t>
  </si>
  <si>
    <t>Nom. corresponds to the design value without errors and Min./Max. are the tolerances including errors</t>
  </si>
  <si>
    <t>ACC-L3-INT-190</t>
  </si>
  <si>
    <t>ACC.ACC-SyR77</t>
  </si>
  <si>
    <t>LEBT-RFQ Lattice Interface: Tranverse Twiss parameter alpha</t>
  </si>
  <si>
    <t>At the location of the LEBT-RFQ lattice interface both horizontal and vertical Twiss parameter alpha shall be 1.02 ± 20 %</t>
  </si>
  <si>
    <t>Nom. corresponds to the design matched value and Min./Max. are the tolerances on the mismatch</t>
  </si>
  <si>
    <t>ACC-L3-INT-200</t>
  </si>
  <si>
    <t>ACC.ACC-SyR78</t>
  </si>
  <si>
    <t>LEBT-RFQ Lattice Interface: Tranverse Twiss parameter beta</t>
  </si>
  <si>
    <t>At the location of the LEBT-RFQ lattice interface both horizontal and vertical Twiss parameter beta  shall be 0.11 mm/mrad ± 10 %</t>
  </si>
  <si>
    <t>mm/mrad</t>
  </si>
  <si>
    <t>ACC-L3-INT-210</t>
  </si>
  <si>
    <t>ACC.ACC-SyR79</t>
  </si>
  <si>
    <t>RFQ-MEBT Lattice Interface: Location</t>
  </si>
  <si>
    <t>The location of the RFQ-MEBT lattice interface for beam physics calculations shall be at the inner wall of the RFQ exit cover, 200 mm upstream the center of the first MEBT quadrupole magnet as per drawing ESS-0033137.2 drawing R2.0</t>
  </si>
  <si>
    <t>ACC-L3-INT-220</t>
  </si>
  <si>
    <t>ACC.ACC-SyR80</t>
  </si>
  <si>
    <t>RFQ section lattice length</t>
  </si>
  <si>
    <t>The RFQ section lattice length, defined as the length between the LEBT-RFQ lattice interface and the RFQ-MEBT lattice interface, shall be 4545.070 mm</t>
  </si>
  <si>
    <t>ACC-L3-INT-230</t>
  </si>
  <si>
    <t>ACC.ACC-SyR81</t>
  </si>
  <si>
    <t>RFQ-MEBT Lattice Interface: Horizontal RMS emittance</t>
  </si>
  <si>
    <t>At the location of the RFQ-MEBT Lattice Interface the normalized horizontal RMS emittance shall be according to the Integrated Lattice Design</t>
  </si>
  <si>
    <t>ACC-L3-INT-240</t>
  </si>
  <si>
    <t>ACC.ACC-SyR82</t>
  </si>
  <si>
    <t>RFQ-MEBT Lattice Interface: Vertical RMS emittance</t>
  </si>
  <si>
    <t>At the location of the RFQ-MEBT Lattice Interface the normalized vertical RMS emittance shall be according to the Integrated Lattice Design</t>
  </si>
  <si>
    <t>ACC-L3-INT-250</t>
  </si>
  <si>
    <t>ACC.ACC-SyR83</t>
  </si>
  <si>
    <t>RFQ-MEBT Lattice Interface: Longitudinal RMS emittance</t>
  </si>
  <si>
    <t>At the location of the RFQ-MEBT Lattice Interface the normalized longitudinal RMS emittance shall be according to the Integrated Lattice Design</t>
  </si>
  <si>
    <t>ACC-L3-INT-260</t>
  </si>
  <si>
    <t>ACC.ACC-SyR84</t>
  </si>
  <si>
    <t>RFQ-MEBT Lattice Interface: Horizontal 99% emittance</t>
  </si>
  <si>
    <t>At the location of the RFQ-MEBT Lattice Interface the normalized horizontal emittance containing 99% of the nominal beam current shall be according to the Integrated Lattice Design</t>
  </si>
  <si>
    <t>ACC-L3-INT-270</t>
  </si>
  <si>
    <t>ACC.ACC-SyR85</t>
  </si>
  <si>
    <t>RFQ-MEBT Lattice Interface: Vertical 99% emittance</t>
  </si>
  <si>
    <t>At the location of the RFQ-MEBT Lattice Interface the normalized vertical emittances containing 99% of the nominal beam current shall be according to the Integrated Lattice Design</t>
  </si>
  <si>
    <t>ACC-L3-INT-280</t>
  </si>
  <si>
    <t>ACC.ACC-SyR86</t>
  </si>
  <si>
    <t>RFQ-MEBT Lattice Interface: Longitudinal 99% emittance</t>
  </si>
  <si>
    <t>At the location of the RFQ-MEBT Lattice Interface the normalized longitudinal emittance containing 99% of the nominal beam current shall be according to the Integrated Lattice Design</t>
  </si>
  <si>
    <t>ACC-L3-INT-290</t>
  </si>
  <si>
    <t>ACC.ACC-SyR87</t>
  </si>
  <si>
    <t>RFQ-MEBT Lattice Interface: Horizontal Twiss parameter alpha</t>
  </si>
  <si>
    <t>At the location of the RFQ-MEBT Lattice Interface the horizontal Twiss parameter alpha shall be -0.052 ± xx %  </t>
  </si>
  <si>
    <t>ACC-L3-INT-300</t>
  </si>
  <si>
    <t>ACC.ACC-SyR88</t>
  </si>
  <si>
    <t>RFQ-MEBT Lattice Interface: Horizontal Twiss parameter beta</t>
  </si>
  <si>
    <t>At the location of the RFQ-MEBT Lattice Interface the horizontal Twiss parameter beta shall be 0.210 mm/mrad ± xx %  </t>
  </si>
  <si>
    <t>ACC-L3-INT-310</t>
  </si>
  <si>
    <t>ACC.ACC-SyR89</t>
  </si>
  <si>
    <t>RFQ-MEBT Lattice Interface: Vertical Twiss parameter alpha</t>
  </si>
  <si>
    <t>At the location of the RFQ-MEBT Lattice Interface the vertical Twiss parameter alpha shall be -0.312 ± xx %  </t>
  </si>
  <si>
    <t>ACC-L3-INT-320</t>
  </si>
  <si>
    <t>ACC.ACC-SyR90</t>
  </si>
  <si>
    <t>RFQ-MEBT Lattice Interface: Vertical Twiss parameter beta</t>
  </si>
  <si>
    <t>At the location of the RFQ-MEBT Lattice Interface the vertical Twiss parameter beta shall be 0.372 mm/mrad ± xx %  </t>
  </si>
  <si>
    <t>ACC-L3-INT-330</t>
  </si>
  <si>
    <t>ACC.ACC-SyR91</t>
  </si>
  <si>
    <t>RFQ-MEBT Lattice Interface: Longitudinal Twiss parameter alpha</t>
  </si>
  <si>
    <t>At the location of the RFQ-MEBT Lattice Interface the longitudinal Twiss parameter alpha (in z-z' plane) shall be -0.485 ± xx %  </t>
  </si>
  <si>
    <t>ACC-L3-INT-340</t>
  </si>
  <si>
    <t>ACC.ACC-SyR92</t>
  </si>
  <si>
    <t>RFQ-MEBT Lattice Interface: Longitudinal Twiss parameter beta</t>
  </si>
  <si>
    <t>At the location of the RFQ-MEBT Lattice Interface the longitudinal Twiss parameter beta shall be 0.926 mm/mrad ± xx %  </t>
  </si>
  <si>
    <t>ACC-L3-INT-350</t>
  </si>
  <si>
    <t>ACC.ACC-SyR93</t>
  </si>
  <si>
    <t>MEBT-DTL Lattice Interface: Location</t>
  </si>
  <si>
    <t>The location of the MEBT-DTL lattice interface for beam physics calculations shall be at the entrance of the first PMQ of the DTL Tank 1, 150 mm downstream the center of the last MEBT quadrupole magnet</t>
  </si>
  <si>
    <t>ACC-L3-INT-360</t>
  </si>
  <si>
    <t>ACC.ACC-SyR94</t>
  </si>
  <si>
    <t>MEBT section lattice length</t>
  </si>
  <si>
    <t>The MEBT section lattice length, defined as the length between the RFQ-MEBT lattice interface and the MEBT-DTL lattice interface, shall be 3950 mm</t>
  </si>
  <si>
    <t>This defnes also the optical section length from a beam optics point of view</t>
  </si>
  <si>
    <t>ACC-L3-INT-370</t>
  </si>
  <si>
    <t>ACC.ACC-SyR95</t>
  </si>
  <si>
    <t>MEBT-DTL Lattice Interface: Horizontal RMS emittance</t>
  </si>
  <si>
    <t>At the location of the MEBT-DTL Lattice Interface the normalized horizontal RMS emittance shall be according to the Integrated Lattice Design</t>
  </si>
  <si>
    <t>ACC-L3-INT-380</t>
  </si>
  <si>
    <t>ACC.ACC-SyR96</t>
  </si>
  <si>
    <t>MEBT-DTL Lattice Interface: Vertical RMS emittance</t>
  </si>
  <si>
    <t>At the location of the MEBT-DTL Lattice Interface the normalized vertical RMS emittance shall be according to the Integrated Lattice Design</t>
  </si>
  <si>
    <t>ACC-L3-INT-390</t>
  </si>
  <si>
    <t>ACC.ACC-SyR97</t>
  </si>
  <si>
    <t>MEBT-DTL Lattice Interface: Longitudinal RMS emittance</t>
  </si>
  <si>
    <t>At the location of the MEBT-DTL Lattice Interface the normalized longitudinal RMS emittance shall be according to the Integrated Lattice Design</t>
  </si>
  <si>
    <t>ACC-L3-INT-400</t>
  </si>
  <si>
    <t>ACC.ACC-SyR98</t>
  </si>
  <si>
    <t>MEBT-DTL Lattice Interface: Horizontal 99% emittance</t>
  </si>
  <si>
    <t>At the location of the MEBT-DTL Lattice Interface the normalized horizontal emittance containing 99% of the nominal beam current shall be according to the Integrated Lattice Design</t>
  </si>
  <si>
    <t>ACC-L3-INT-410</t>
  </si>
  <si>
    <t>ACC.ACC-SyR99</t>
  </si>
  <si>
    <t>MEBT-DTL Lattice Interface: Vertical 99% emittance</t>
  </si>
  <si>
    <t>At the location of the MEBT-DTL Lattice Interface the normalized vertical emittances containing 99% of the nominal beam current shall be according to the Integrated Lattice Design</t>
  </si>
  <si>
    <t>ACC-L3-INT-420</t>
  </si>
  <si>
    <t>ACC.ACC-SyR100</t>
  </si>
  <si>
    <t>MEBT-DTL Lattice Interface: Longitudinal 99% emittance</t>
  </si>
  <si>
    <t>At the location of the MEBT-DTL Lattice Interface the normalized longitudinal emittance containing 99% of the nominal beam current shall be according to the Integrated Lattice Design</t>
  </si>
  <si>
    <t>ACC-L3-INT-430</t>
  </si>
  <si>
    <t>ACC.ACC-SyR101</t>
  </si>
  <si>
    <t>MEBT-DTL Lattice Interface: Horizontal Twiss parameter alpha</t>
  </si>
  <si>
    <t>At the location of the MEBT-DTL Lattice Interface the horizontal Twiss parameter alpha shall be 1.183 ± xx %  </t>
  </si>
  <si>
    <t>ACC-L3-INT-440</t>
  </si>
  <si>
    <t>ACC.ACC-SyR102</t>
  </si>
  <si>
    <t>MEBT-DTL Lattice Interface: Horizontal Twiss parameter beta</t>
  </si>
  <si>
    <t>At the location of the MEBT-DTL Lattice Interface the horizontal Twiss parameter beta shall be 0.198 mm/mrad ± xx %  </t>
  </si>
  <si>
    <t>ACC-L3-INT-450</t>
  </si>
  <si>
    <t>ACC.ACC-SyR103</t>
  </si>
  <si>
    <t>MEBT-DTL Lattice Interface: Vertical Twiss parameter alpha</t>
  </si>
  <si>
    <t>At the location of the MEBT-DTL Lattice Interface the vertical Twiss parameter alpha shall be -4.046 ± xx %  </t>
  </si>
  <si>
    <t>ACC-L3-INT-460</t>
  </si>
  <si>
    <t>ACC.ACC-SyR104</t>
  </si>
  <si>
    <t>MEBT-DTL Lattice Interface: Vertical Twiss parameter beta</t>
  </si>
  <si>
    <t>At the location of the MEBT-DTL Lattice Interface the vertical Twiss parameter beta shall be 0.748 mm/mrad ± xx %  </t>
  </si>
  <si>
    <t>ACC-L3-INT-470</t>
  </si>
  <si>
    <t>ACC.ACC-SyR105</t>
  </si>
  <si>
    <t>MEBT-DTL Lattice Interface: Longitudinal Twiss parameter alpha</t>
  </si>
  <si>
    <t>At the location of the MEBT-DTL Lattice Interface the longitudinal Twiss parameter alpha (in z-z' plane) shall be 0.392 ± xx %  </t>
  </si>
  <si>
    <t>ACC-L3-INT-480</t>
  </si>
  <si>
    <t>ACC.ACC-SyR106</t>
  </si>
  <si>
    <t>MEBT-DTL Lattice Interface: Longitudinal Twiss parameter beta</t>
  </si>
  <si>
    <t>At the location of the MEBT-DTL Lattice Interface the longitudinal Twiss parameter beta shall be 0.526 mm/mrad ± xx %  </t>
  </si>
  <si>
    <t>ACC-L3-INT-490</t>
  </si>
  <si>
    <t>ACC.ACC-SyR107</t>
  </si>
  <si>
    <t>DTL-SPK Lattice Interface: Location</t>
  </si>
  <si>
    <t>The location of the DTL-SPK lattice interface for beam physics calculations shall be at the inner wall of the DTL Tank 5 exit cover, 525 mm upstream the center of the first LEDP* quadrupole magnet</t>
  </si>
  <si>
    <t>*The Low Energy Differential Pumping unit (LEDP) is the upstream part of the SPK section.</t>
  </si>
  <si>
    <t>ACC-L3-INT-500</t>
  </si>
  <si>
    <t>ACC.ACC-SyR108</t>
  </si>
  <si>
    <t>DTL section lattice length</t>
  </si>
  <si>
    <t>The DTL section lattice length, defined as the length between the MEBT-DTL lattice interface and the DTL-SPK  lattice interface, shall be 38880.745 mm</t>
  </si>
  <si>
    <t>ACC-L3-INT-510</t>
  </si>
  <si>
    <t>ACC.ACC-SyR109</t>
  </si>
  <si>
    <t>DTL-SPK Lattice Interface: Horizontal RMS emittance</t>
  </si>
  <si>
    <t>At the location of the DTL-SPK Lattice Interface the normalized horizontal RMS emittance shall be according to the Integrated Lattice Design</t>
  </si>
  <si>
    <t>ACC-L3-INT-520</t>
  </si>
  <si>
    <t>ACC.ACC-SyR110</t>
  </si>
  <si>
    <t>DTL-SPK Lattice Interface: Vertical RMS emittance</t>
  </si>
  <si>
    <t>At the location of the DTL-SPK Lattice Interface the normalized vertical RMS emittance shall be according to the Integrated Lattice Design</t>
  </si>
  <si>
    <t>ACC-L3-INT-530</t>
  </si>
  <si>
    <t>ACC.ACC-SyR111</t>
  </si>
  <si>
    <t>DTL-SPK Lattice Interface: Longitudinal RMS emittance</t>
  </si>
  <si>
    <t>At the location of the DTL-SPK Lattice Interface the normalized longitudinal RMS emittance shall be according to the Integrated Lattice Design</t>
  </si>
  <si>
    <t>ACC-L3-INT-540</t>
  </si>
  <si>
    <t>ACC.ACC-SyR112</t>
  </si>
  <si>
    <t>DTL-SPK Lattice Interface: Horizontal 99% emittance</t>
  </si>
  <si>
    <t>At the location of the DTL-SPK Lattice Interface the normalized horizontal emittance containing 99% of the nominal beam current shall be according to the Integrated Lattice Design</t>
  </si>
  <si>
    <t>ACC-L3-INT-550</t>
  </si>
  <si>
    <t>ACC.ACC-SyR113</t>
  </si>
  <si>
    <t>DTL-SPK Lattice Interface: Vertical 99% emittance</t>
  </si>
  <si>
    <t>At the location of the DTL-SPK Lattice Interface the normalized vertical emittances containing 99% of the nominal beam current shall be according to the Integrated Lattice Design</t>
  </si>
  <si>
    <t>ACC-L3-INT-560</t>
  </si>
  <si>
    <t>ACC.ACC-SyR114</t>
  </si>
  <si>
    <t>DTL-SPK Lattice Interface: Longitudinal 99% emittance</t>
  </si>
  <si>
    <t>At the location of the DTL-SPK Lattice Interface the normalized longitudinal emittance containing 99% of the nominal beam current shall be according to the Integrated Lattice Design</t>
  </si>
  <si>
    <t>ACC-L3-INT-570</t>
  </si>
  <si>
    <t>ACC.ACC-SyR115</t>
  </si>
  <si>
    <t>DTL-SPK Lattice Interface: Horizontal Twiss parameter alpha</t>
  </si>
  <si>
    <t>At the location of the DTL-SPK Lattice Interface the horizontal Twiss parameter alpha shall be -3.392 ± xx %  </t>
  </si>
  <si>
    <t>ACC-L3-INT-580</t>
  </si>
  <si>
    <t>ACC.ACC-SyR116</t>
  </si>
  <si>
    <t>DTL-SPK Lattice Interface: Horizontal Twiss parameter beta</t>
  </si>
  <si>
    <t>At the location of the DTL-SPK Lattice Interface the horizontal Twiss parameter beta shall be 7.732 mm/mrad ± xx %  </t>
  </si>
  <si>
    <t>Descriptions of the fields in the row below can be obtained by hovering with the mouse over any of the titles of the columns</t>
  </si>
  <si>
    <t>User Defined ID</t>
  </si>
  <si>
    <t>DOORS-ID</t>
  </si>
  <si>
    <t>Traced Up To</t>
  </si>
  <si>
    <t>Interface</t>
  </si>
  <si>
    <t>Units</t>
  </si>
  <si>
    <t>Device</t>
  </si>
  <si>
    <t>Level</t>
  </si>
  <si>
    <t>MEBT-L4-PBI-010</t>
  </si>
  <si>
    <t>Beam diagnostic device operating domain: beam current range</t>
  </si>
  <si>
    <t>All measurements in the MEBT shall be done over the full beam current range</t>
  </si>
  <si>
    <t>Commissioning, start-up, operations</t>
  </si>
  <si>
    <t>Draft</t>
  </si>
  <si>
    <t>MEBT</t>
  </si>
  <si>
    <t>MEBT-L4-PBI-020</t>
  </si>
  <si>
    <t>Beam diagnostic device operating domain: pulse length range</t>
  </si>
  <si>
    <t>All measurements in the MEBT shall be done over the full beam pulse length range incuding transients</t>
  </si>
  <si>
    <t>MEBT-L4-PBI-030</t>
  </si>
  <si>
    <t>Beam diagnostic device operating domain: beam repetition frequency range</t>
  </si>
  <si>
    <t>All measurements in the MEBT shall be possible for all the frequency modes ranging from pulse on demand to 14 Hz</t>
  </si>
  <si>
    <t>MEBT-L4-PBI-040</t>
  </si>
  <si>
    <t xml:space="preserve">Beam diagnostic device operating domain: beam parameter range </t>
  </si>
  <si>
    <t>* Beam parameters can be asked to the ESS AD Beam Physics Group</t>
  </si>
  <si>
    <t>MEBT-L4-PBI-050</t>
  </si>
  <si>
    <t>Beam stopper</t>
  </si>
  <si>
    <t>The MEBT shall be equipped with a beam stopper which can withstand a least a beam pulse of 50 micro second at a repetition frequency of 1 Hz*</t>
  </si>
  <si>
    <t>* The beam stopper can be the device used for current  measurement (typically a Faraday Cup)</t>
  </si>
  <si>
    <t>tbd</t>
  </si>
  <si>
    <t>Commissioning, start-up</t>
  </si>
  <si>
    <t>MEBT-L4-PBI-060</t>
  </si>
  <si>
    <t>Beam current measurement: accuracy</t>
  </si>
  <si>
    <t>Beam currents shall be measured with an accuracy better than 1 mA</t>
  </si>
  <si>
    <t>MEBT-L4-PBI-070</t>
  </si>
  <si>
    <t>Beam current measurement: resolution</t>
  </si>
  <si>
    <t>Beam currents shall be measured with a resolution better than 1% of the peak beam current measured over an integrated time indicated in MEBT-L4-PBI-080</t>
  </si>
  <si>
    <t>MEBT-L4-PBI-080</t>
  </si>
  <si>
    <t>Beam current measurement: integrated time</t>
  </si>
  <si>
    <t>The measured peak beam current shall be averaged over a maxiamal period of time of 5 micro second</t>
  </si>
  <si>
    <t>MEBT.SyR-18, MEBT.SyR-19</t>
  </si>
  <si>
    <t>micro s</t>
  </si>
  <si>
    <t>MEBT-L4-PBI-090</t>
  </si>
  <si>
    <t>Beam current measurement: time resolution</t>
  </si>
  <si>
    <t>Beam currents shall be measured with a time resolution better than 1 micro-second</t>
  </si>
  <si>
    <t>MEBT-L4-PBI-100</t>
  </si>
  <si>
    <t>Transverse phase space measurement: planes for the measurements</t>
  </si>
  <si>
    <t>Transverse phase space measurements shall be done in the two transverse planes (Horizontal and Vertical)</t>
  </si>
  <si>
    <t>MEBT-L4-PBI-110</t>
  </si>
  <si>
    <t>Transverse phase space measurement: accuracy</t>
  </si>
  <si>
    <t>The transverse emittances of the proton beam shall be measured with an accuracy better than 10 %</t>
  </si>
  <si>
    <t>MEBT-L4-PBI-120</t>
  </si>
  <si>
    <t>Transverse phase space measurement: time resolution</t>
  </si>
  <si>
    <t>The transverse emittances of the proton beam shall be measured with an time resolution better than 1 micro second</t>
  </si>
  <si>
    <t>MEBT-L4-PBI-150</t>
  </si>
  <si>
    <t>Transverse profile measurements: planes for the measurements</t>
  </si>
  <si>
    <t>Transverse profile measurements shall be done in the two transverse planes (Horizontal and Vertical) those planes being defined with respect to the general ESS coordinate system</t>
  </si>
  <si>
    <t>MEBT-L4-PBI-160</t>
  </si>
  <si>
    <t>Transverse profile measurements: accuracy</t>
  </si>
  <si>
    <t>The rms transverse extension of the proton beam shall be measured with an accuracy better than 10 %</t>
  </si>
  <si>
    <t>MEBT-L4-PBI-170</t>
  </si>
  <si>
    <t>Transverse profile measurements: resolution</t>
  </si>
  <si>
    <t>The rms transverse extension of the proton beam shall be measured with a resolution better than 50 micro-meters</t>
  </si>
  <si>
    <t>micro-meters</t>
  </si>
  <si>
    <t>MEBT-L4-PBI-180</t>
  </si>
  <si>
    <t>Transverse beam position measurement: accuracy</t>
  </si>
  <si>
    <t>The beam position with respect to the beam theoritical axis shall be measured with an accuracy of better than ± 200 µm averaged over the beam pulse*</t>
  </si>
  <si>
    <t>* This gives the total error budget including alignment of the monitor axis with respect to the  to theoritical the beam axis whose position is given bt the general ESS coordinate system and error of the measurement with respect to the monitor axis</t>
  </si>
  <si>
    <t>µm</t>
  </si>
  <si>
    <t>Error study</t>
  </si>
  <si>
    <t>MEBT-L4-PBI-190</t>
  </si>
  <si>
    <t>Transverse beam position measurement: resolution</t>
  </si>
  <si>
    <t>The beam position shall be measured with a resolution better than 20 µm averaged over the pulse length</t>
  </si>
  <si>
    <t>MEBT-L4-PBI-200</t>
  </si>
  <si>
    <t>Transverse beam position measurement: number of measurements</t>
  </si>
  <si>
    <t>There shall be as many measurements as steerers in the MEBT</t>
  </si>
  <si>
    <t>number per transverse plane</t>
  </si>
  <si>
    <t>MEBT-L4-PBI-210</t>
  </si>
  <si>
    <t>Beam energy measurement: accuracy</t>
  </si>
  <si>
    <t>The beam energy shall be measured with an accuracy of better than ±10 keV averaged over the beam pulse</t>
  </si>
  <si>
    <t>MEBT-L4-PBI-220</t>
  </si>
  <si>
    <t>Beam energy measurement resolution</t>
  </si>
  <si>
    <t>The beam energy shall be measured with a resolution of 5 keV</t>
  </si>
  <si>
    <t>MEBT-L4-PBI-230</t>
  </si>
  <si>
    <t>Beam loss measurement: MPS detection threshold</t>
  </si>
  <si>
    <r>
      <t xml:space="preserve">A  beam current loss of 10 % of the nominal peak beam current over a period of </t>
    </r>
    <r>
      <rPr>
        <sz val="11"/>
        <rFont val="Calibri"/>
        <scheme val="minor"/>
      </rPr>
      <t>10 µs</t>
    </r>
    <r>
      <rPr>
        <sz val="11"/>
        <color rgb="FF000000"/>
        <rFont val="Calibri"/>
        <family val="2"/>
        <scheme val="minor"/>
      </rPr>
      <t xml:space="preserve"> shall be detected in the MEBT*</t>
    </r>
  </si>
  <si>
    <t>* This will be used by MPS</t>
  </si>
  <si>
    <t>ACC.SyR-28</t>
  </si>
  <si>
    <t>mico s</t>
  </si>
  <si>
    <t>MEBT-L4-PBI-240</t>
  </si>
  <si>
    <t>Bunch length measurement: accuracy</t>
  </si>
  <si>
    <t>The RMS bunch length shall be measured with an accuracy of better than 10 pico-seconds</t>
  </si>
  <si>
    <t>pico s</t>
  </si>
  <si>
    <t>MEBT-L4-PBI-250</t>
  </si>
  <si>
    <t>Bunch length measurement: resolution</t>
  </si>
  <si>
    <t>The RMS bunch length shall be measured with an accuracy of better than 5 pico-seconds</t>
  </si>
  <si>
    <t>MEBT-L4-PBI-260</t>
  </si>
  <si>
    <t>Beam phase measurement: accuracy</t>
  </si>
  <si>
    <t>The beam phase with respect to the RF reference shall be measured with an accuracy of better than ± 1 degree averaged over the beam pulse</t>
  </si>
  <si>
    <t>MEBT-L4-PBI-270</t>
  </si>
  <si>
    <t>Chopping efficiency measurement: accuracy</t>
  </si>
  <si>
    <t>The chopping efficiency shall be measured before the beam is injected to the DTL. The bunch charge shall be measured with an accuracy of better than ±100000 protons per bunch*</t>
  </si>
  <si>
    <t>protons</t>
  </si>
  <si>
    <t>Commissioning, Operation</t>
  </si>
  <si>
    <t>MEBT-L4-PBI-280</t>
  </si>
  <si>
    <t>Chopping efficiency measurement: synchronization</t>
  </si>
  <si>
    <r>
      <t xml:space="preserve">The bunch charge measurement shall be synchronized with the chopper voltage rise/fall time to better </t>
    </r>
    <r>
      <rPr>
        <sz val="11"/>
        <rFont val="Calibri"/>
        <scheme val="minor"/>
      </rPr>
      <t>than ±1.4 ns*</t>
    </r>
  </si>
  <si>
    <t>MEBT-L4-PBI-290</t>
  </si>
  <si>
    <t xml:space="preserve">Beam scraper: collimation potentiality </t>
  </si>
  <si>
    <t>The beam scraper shall be able to collimate the beam in both transverse planes beyond 3 sigmas of the nominal beam sizes given by the integrated lattice design</t>
  </si>
  <si>
    <t>* This indicates the power deposition on each jaw</t>
  </si>
  <si>
    <t>MEBT-L4-PBI-300</t>
  </si>
  <si>
    <t>Beam scraper: number and location</t>
  </si>
  <si>
    <t>Scrapers shall be placed at 3 different locations in the MEBT based on the integrated lattice design*</t>
  </si>
  <si>
    <t>* There are 2 scraper jaws per transverse plane at each of this locations</t>
  </si>
  <si>
    <t>MEBT-L4-PBI-310</t>
  </si>
  <si>
    <t>Beam scraper: position adjustment</t>
  </si>
  <si>
    <t>The position of each scraper jaw shall be individually adjustable over the beam pipe radius  in both transverse planes</t>
  </si>
  <si>
    <t>MEBT-L4-PBI-320</t>
  </si>
  <si>
    <t>Beam scraper: position adjustment accuracy</t>
  </si>
  <si>
    <t>MEBT-L4-PBI-330</t>
  </si>
  <si>
    <t xml:space="preserve">Beam scraper: charge measurement </t>
  </si>
  <si>
    <t>nano C</t>
  </si>
  <si>
    <t>IRON= 500mm if ø41mm (cooling and coils not included)</t>
  </si>
  <si>
    <t>Hard especification? Or derived from Bmax, etc.?</t>
  </si>
  <si>
    <t>B=0.4T current predesign (ø41mm) I = 40A</t>
  </si>
  <si>
    <t>B=2.61T current predesign (ø41mm )I = 220A</t>
  </si>
  <si>
    <t>USER-ID</t>
  </si>
  <si>
    <t xml:space="preserve"> 1% (by design) </t>
  </si>
  <si>
    <t>&lt;100 units per 1e4 or 1% equivalently</t>
  </si>
  <si>
    <t>It shouild be referred as geometrical Axis</t>
  </si>
  <si>
    <t>B=2.74T current predesign (ø41mm) I = 230A</t>
  </si>
  <si>
    <t>Bdmin 1Gm, I min=1A</t>
  </si>
  <si>
    <t>20G.m</t>
  </si>
  <si>
    <t>IEC standard 60331, ...? Will be included in the C4T</t>
  </si>
  <si>
    <t>in design durability factors will be included (cooling circuit mainly), please specify the mainantability</t>
  </si>
  <si>
    <t xml:space="preserve"> Will be included in the C4T and costs adapated accordinlgy</t>
  </si>
  <si>
    <t>ESSB Comments</t>
  </si>
  <si>
    <t>comments</t>
  </si>
  <si>
    <t>BILBAO: this shall be a shared responsability, not only Bilbao, we are commited to it, but not responsible for it</t>
  </si>
  <si>
    <t xml:space="preserve"> maximum step size of 6.3 mA might be removed</t>
  </si>
  <si>
    <t>BILBAO: this shall be a shared responsability, not only Bilbao, we are commited to it, but not responsible for it. «maximum operating vacuum pressure» could be rephrased as «maximum vacuum pressure»</t>
  </si>
  <si>
    <t>Some clarification is required. 18, 19 and 20 are very similar.</t>
  </si>
  <si>
    <t> «during» might be rephrased to «throughout», or similar.</t>
  </si>
  <si>
    <t>check with Fiamma ref. ACC-SI-G01_009</t>
  </si>
  <si>
    <t>check with Fiamma ref. ACC-SI-G01_010</t>
  </si>
  <si>
    <t>Bilbao: This item shall be moved to L3</t>
  </si>
  <si>
    <t>are these the actual figures?, are they definitive?</t>
  </si>
  <si>
    <t>What cavity tuning range is referring ? 10 times the bandwidth?</t>
  </si>
  <si>
    <t>(electronics involvement is huge)</t>
  </si>
  <si>
    <t>phase resolution (is it in the scope of bilbao?) it is extrem (not OK) dpeends on electronics</t>
  </si>
  <si>
    <r>
      <rPr>
        <sz val="11"/>
        <rFont val="Calibri"/>
        <scheme val="minor"/>
      </rPr>
      <t>* Bunch by bunch measurement.</t>
    </r>
    <r>
      <rPr>
        <sz val="11"/>
        <color rgb="FFFF0000"/>
        <rFont val="Calibri"/>
        <scheme val="minor"/>
      </rPr>
      <t xml:space="preserve"> </t>
    </r>
  </si>
  <si>
    <t>??</t>
  </si>
  <si>
    <t>All measurements in the MEBT shall be possible for all the according beam phase space parameters at the location of the measurement</t>
  </si>
  <si>
    <t>depends on profile monitor and electronics (Clarification shall be on separated components provided different insititute)</t>
  </si>
  <si>
    <t>* This gives the total error budget including alignment of the monitor axis with respect to the  to theoritical the beam axis whose position is given bt the general ESS coordinate system and error of the measurement with respect to the monitor axis. (electronics and its position map involvement is huge)</t>
  </si>
  <si>
    <t xml:space="preserve"> phase accuracy (is it in the scope of bilbao?) will be reviewd</t>
  </si>
  <si>
    <t>REDUNDANT WITH ANOTHER REQUIREMENT. CONSIDER TO BE REMOVED. Leff=84mm (without chanfers)  Leff=81.5mm (with chanfers) at the nominal magnetic field gradient, B'0, shall be 80 mm. Lyoke=60mm</t>
  </si>
  <si>
    <t>This refers to BMD-20</t>
  </si>
  <si>
    <t>Cross check with BI B=100G by design – I 300A (B=105G), I=230A &lt; 100G</t>
  </si>
  <si>
    <t>Integrated field 10% of maximum is proposed. ESS-BI wants to make sure it doe snot affect the EMU</t>
  </si>
  <si>
    <t>This should be rephrased as «Quad and beam pipe should have a gap of 0.5mm gap»</t>
  </si>
  <si>
    <t>REDUNDANT WITH ANOTHER REQUIREMENT. CONSIDER TO BE REMOVED. shall be &gt; 80mm and &lt; 200mm</t>
  </si>
  <si>
    <t xml:space="preserve">change «nominal» word, it is not accurate to refer to steerers from optics point of view. </t>
  </si>
  <si>
    <t>by design ∆B/Bo&lt;20%</t>
  </si>
  <si>
    <t>All the higher order magnetic field components, up to XX-pole, shall be lower than xxx% of the nominal magnetic field within full Good Field Region.</t>
  </si>
  <si>
    <t>All the higher order magnetic field components, 6-pole, shall be lower than 50% of the nominal magnetic field within full Good Field Region.  10% in higher orders</t>
  </si>
  <si>
    <r>
      <t xml:space="preserve">From here to bottom, this might be included in L3 or higher requirements. </t>
    </r>
    <r>
      <rPr>
        <sz val="12"/>
        <color rgb="FF3366FF"/>
        <rFont val="Calibri"/>
        <scheme val="minor"/>
      </rPr>
      <t>Included in call for tender (resines type araldite F)</t>
    </r>
  </si>
  <si>
    <t>ESS will trace-up L3;L2 to temperature transitions, oscillations, etc.</t>
  </si>
  <si>
    <r>
      <t>The scraper jaw transverse position adjustment accuracy shall be better than ±</t>
    </r>
    <r>
      <rPr>
        <sz val="11"/>
        <rFont val="Calibri"/>
        <scheme val="minor"/>
      </rPr>
      <t>100</t>
    </r>
    <r>
      <rPr>
        <sz val="11"/>
        <color theme="1"/>
        <rFont val="Calibri"/>
        <family val="2"/>
        <scheme val="minor"/>
      </rPr>
      <t xml:space="preserve"> µm.</t>
    </r>
  </si>
  <si>
    <r>
      <t xml:space="preserve">Each scraper jaw shall be instrumented such as to measure a minimum charge of </t>
    </r>
    <r>
      <rPr>
        <sz val="11"/>
        <rFont val="Calibri"/>
        <scheme val="minor"/>
      </rPr>
      <t xml:space="preserve">1 nano </t>
    </r>
    <r>
      <rPr>
        <sz val="11"/>
        <color theme="1"/>
        <rFont val="Calibri"/>
        <family val="2"/>
        <scheme val="minor"/>
      </rPr>
      <t xml:space="preserve">Coulombs integrated over the nominal beam pulse length of 2.86 ms* </t>
    </r>
  </si>
  <si>
    <t>Bilbao Comments</t>
  </si>
  <si>
    <t xml:space="preserve">* This will allow accurate positioning of the blade with respect to the beam and to quantify the amount of scraped beam. </t>
  </si>
  <si>
    <t>????</t>
  </si>
  <si>
    <t>* This corresponds to half an RF period.</t>
  </si>
  <si>
    <t>check with Fiamma ref. ACCSYS-L2-735</t>
  </si>
  <si>
    <t>Implementation is undefined and may require major modifications  to standard pulser operation. This Should not change schedule for procurement.</t>
  </si>
  <si>
    <t>Remove this item from L4 requirements</t>
  </si>
  <si>
    <t>Each separatelly is reasonable, we must further investigate if we can cope with three together.</t>
  </si>
  <si>
    <t>Can this specification be tracked back?, is this specification necessary for Bunchers?</t>
  </si>
  <si>
    <t xml:space="preserve"> Only 1 pick-up is required.</t>
  </si>
  <si>
    <t>Can this specification be tracked back? External Conditions, Temp, etc.</t>
  </si>
  <si>
    <t>LLRF design is responsability of U. Lund</t>
  </si>
  <si>
    <t xml:space="preserve">There will be three beam modes… and for each device, its corresponding shall be identified. For instance, the interceptive diagnostics devices shall not tolerate the full beam.  </t>
  </si>
  <si>
    <t>same above</t>
  </si>
  <si>
    <t>the description is vague</t>
  </si>
  <si>
    <t>nominal beam footprint at the given location must be specified</t>
  </si>
  <si>
    <t>Please clarify which responsability corresponds to the electronics, acquisition and central design.</t>
  </si>
  <si>
    <t xml:space="preserve">It Should be clarified the meaning of resolution and precision. </t>
  </si>
  <si>
    <t>5 micro comes from the time required for tuning pulse</t>
  </si>
  <si>
    <t>This can be averaged on multiple pulses.</t>
  </si>
  <si>
    <t>Bilbao baseline is for six BPM electronics. (Ryoichi will clarify the issue) Number of BPMs and their electronics should be consistent.</t>
  </si>
  <si>
    <t>Is availbale in the market or R&amp;D program must be put in place?</t>
  </si>
  <si>
    <t>Which device is forseen for this?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</si>
</sst>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26" x14ac:knownFonts="1">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11"/>
      <color theme="1"/>
      <name val="Calibri"/>
      <family val="2"/>
      <scheme val="minor"/>
    </font>
    <font>
      <sz val="11"/>
      <color rgb="FFFF0000"/>
      <name val="Calibri"/>
      <scheme val="minor"/>
    </font>
    <font>
      <b/>
      <sz val="11"/>
      <color rgb="FFFF0000"/>
      <name val="Calibri"/>
      <scheme val="minor"/>
    </font>
    <font>
      <sz val="11"/>
      <name val="Calibri"/>
      <scheme val="minor"/>
    </font>
    <font>
      <sz val="11"/>
      <color rgb="FF000000"/>
      <name val="Calibri"/>
      <family val="2"/>
      <scheme val="minor"/>
    </font>
    <font>
      <b/>
      <sz val="11"/>
      <color rgb="FFFFFFFF"/>
      <name val="Calibri"/>
      <scheme val="minor"/>
    </font>
    <font>
      <b/>
      <sz val="11"/>
      <color rgb="FF000000"/>
      <name val="Calibri"/>
      <family val="2"/>
      <scheme val="minor"/>
    </font>
    <font>
      <sz val="11"/>
      <color rgb="FF002060"/>
      <name val="Calibri"/>
      <family val="2"/>
      <scheme val="minor"/>
    </font>
    <font>
      <b/>
      <sz val="9"/>
      <color indexed="81"/>
      <name val="Calibri"/>
      <family val="2"/>
    </font>
    <font>
      <sz val="9"/>
      <color indexed="81"/>
      <name val="Calibri"/>
      <family val="2"/>
    </font>
    <font>
      <b/>
      <sz val="9"/>
      <color indexed="81"/>
      <name val="Tahoma"/>
      <family val="2"/>
    </font>
    <font>
      <sz val="9"/>
      <color indexed="81"/>
      <name val="Tahoma"/>
      <family val="2"/>
    </font>
    <font>
      <b/>
      <sz val="10"/>
      <color indexed="81"/>
      <name val="Tahoma"/>
    </font>
    <font>
      <sz val="10"/>
      <color indexed="81"/>
      <name val="Tahoma"/>
    </font>
    <font>
      <b/>
      <sz val="12"/>
      <color rgb="FFFF0000"/>
      <name val="Calibri"/>
      <scheme val="minor"/>
    </font>
    <font>
      <sz val="12"/>
      <color rgb="FF3366FF"/>
      <name val="Calibri"/>
      <scheme val="minor"/>
    </font>
    <font>
      <b/>
      <sz val="12"/>
      <color rgb="FF3366FF"/>
      <name val="Calibri"/>
      <scheme val="minor"/>
    </font>
    <font>
      <sz val="12"/>
      <color rgb="FF0000FF"/>
      <name val="Calibri"/>
      <scheme val="minor"/>
    </font>
    <font>
      <b/>
      <sz val="12"/>
      <color rgb="FF0000FF"/>
      <name val="Calibri"/>
      <scheme val="minor"/>
    </font>
    <font>
      <sz val="11"/>
      <color rgb="FF0000FF"/>
      <name val="Calibri"/>
      <scheme val="minor"/>
    </font>
  </fonts>
  <fills count="5">
    <fill>
      <patternFill patternType="none"/>
    </fill>
    <fill>
      <patternFill patternType="gray125"/>
    </fill>
    <fill>
      <patternFill patternType="solid">
        <fgColor rgb="FF8DB3E2"/>
        <bgColor indexed="64"/>
      </patternFill>
    </fill>
    <fill>
      <patternFill patternType="solid">
        <fgColor rgb="FFD99594"/>
        <bgColor indexed="64"/>
      </patternFill>
    </fill>
    <fill>
      <patternFill patternType="solid">
        <fgColor rgb="FF00B050"/>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medium">
        <color auto="1"/>
      </top>
      <bottom style="medium">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diagonal/>
    </border>
  </borders>
  <cellStyleXfs count="57">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40">
    <xf numFmtId="0" fontId="0" fillId="0" borderId="0" xfId="0"/>
    <xf numFmtId="0" fontId="2" fillId="0" borderId="0" xfId="0" applyFont="1"/>
    <xf numFmtId="0" fontId="5" fillId="0" borderId="0" xfId="0" applyFont="1"/>
    <xf numFmtId="0" fontId="6" fillId="0" borderId="0" xfId="0" applyFont="1"/>
    <xf numFmtId="0" fontId="5" fillId="0" borderId="0" xfId="0" applyFont="1" applyAlignment="1">
      <alignment wrapText="1"/>
    </xf>
    <xf numFmtId="0" fontId="6" fillId="0" borderId="0" xfId="0" applyFont="1" applyAlignment="1">
      <alignment wrapText="1"/>
    </xf>
    <xf numFmtId="0" fontId="5" fillId="0" borderId="0" xfId="0" applyFont="1" applyAlignment="1"/>
    <xf numFmtId="0" fontId="6" fillId="0" borderId="0" xfId="0" applyFont="1" applyAlignment="1"/>
    <xf numFmtId="0" fontId="7" fillId="0" borderId="0" xfId="0" applyFont="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Font="1"/>
    <xf numFmtId="0" fontId="0" fillId="0" borderId="0" xfId="0" applyFont="1" applyAlignment="1">
      <alignment wrapText="1"/>
    </xf>
    <xf numFmtId="0" fontId="6" fillId="0" borderId="0" xfId="0" applyFont="1" applyAlignment="1">
      <alignment horizontal="center"/>
    </xf>
    <xf numFmtId="0" fontId="0" fillId="0" borderId="0" xfId="0" applyAlignment="1">
      <alignment horizontal="center"/>
    </xf>
    <xf numFmtId="0" fontId="0" fillId="0" borderId="0" xfId="0" applyAlignment="1"/>
    <xf numFmtId="0" fontId="6" fillId="0" borderId="0" xfId="0" applyFont="1" applyAlignment="1">
      <alignment vertical="top" wrapText="1"/>
    </xf>
    <xf numFmtId="0" fontId="8"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quotePrefix="1" applyFont="1" applyAlignment="1">
      <alignment vertical="top" wrapText="1"/>
    </xf>
    <xf numFmtId="0" fontId="6" fillId="0" borderId="0" xfId="0" applyFont="1" applyAlignment="1">
      <alignment vertical="top"/>
    </xf>
    <xf numFmtId="0" fontId="7" fillId="0" borderId="0" xfId="0" applyFont="1"/>
    <xf numFmtId="0" fontId="1" fillId="0" borderId="0" xfId="0" applyFont="1"/>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0" xfId="0" applyFont="1" applyAlignment="1"/>
    <xf numFmtId="0" fontId="7" fillId="0" borderId="0" xfId="0" applyFont="1" applyAlignment="1">
      <alignment horizontal="center"/>
    </xf>
    <xf numFmtId="0" fontId="7" fillId="0" borderId="0" xfId="0" applyFont="1" applyFill="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9" fillId="0" borderId="6" xfId="0" applyFont="1" applyBorder="1" applyAlignment="1">
      <alignment horizontal="left" vertical="top" wrapText="1"/>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0" fontId="13" fillId="0" borderId="1" xfId="0" applyFont="1" applyBorder="1" applyAlignment="1">
      <alignment horizontal="left" vertical="top" wrapText="1"/>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10" fillId="0" borderId="1" xfId="0" applyFont="1" applyBorder="1" applyAlignment="1">
      <alignment vertical="top" wrapText="1"/>
    </xf>
    <xf numFmtId="1"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wrapText="1"/>
    </xf>
    <xf numFmtId="0" fontId="2" fillId="0" borderId="0" xfId="0" applyFont="1" applyAlignment="1">
      <alignment horizontal="center" wrapText="1"/>
    </xf>
    <xf numFmtId="0" fontId="0" fillId="0" borderId="0" xfId="0" applyFont="1" applyAlignment="1">
      <alignment vertical="top" wrapText="1"/>
    </xf>
    <xf numFmtId="0" fontId="0" fillId="0" borderId="0" xfId="0" applyFont="1" applyAlignment="1">
      <alignment horizontal="center" wrapText="1"/>
    </xf>
    <xf numFmtId="0" fontId="20" fillId="0" borderId="0" xfId="0" applyFont="1" applyAlignment="1">
      <alignment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horizontal="center" wrapText="1"/>
    </xf>
    <xf numFmtId="0" fontId="21" fillId="0" borderId="0" xfId="0" applyFont="1" applyAlignment="1">
      <alignment wrapText="1"/>
    </xf>
    <xf numFmtId="0" fontId="21" fillId="0" borderId="0" xfId="0" applyFont="1" applyAlignment="1">
      <alignment vertical="top" wrapText="1"/>
    </xf>
    <xf numFmtId="0" fontId="21" fillId="0" borderId="0" xfId="0" applyFont="1" applyAlignment="1">
      <alignment horizontal="center" wrapText="1"/>
    </xf>
    <xf numFmtId="0" fontId="22" fillId="0" borderId="0" xfId="0" applyFont="1" applyAlignment="1">
      <alignment wrapText="1"/>
    </xf>
    <xf numFmtId="9" fontId="22" fillId="0" borderId="0" xfId="0" applyNumberFormat="1" applyFont="1" applyAlignment="1">
      <alignment wrapText="1"/>
    </xf>
    <xf numFmtId="0" fontId="5" fillId="0" borderId="1" xfId="0" applyFont="1" applyBorder="1"/>
    <xf numFmtId="0" fontId="5" fillId="0" borderId="0" xfId="0" applyFont="1" applyAlignment="1">
      <alignment horizontal="center" vertical="center"/>
    </xf>
    <xf numFmtId="0" fontId="7" fillId="0" borderId="1" xfId="0" applyFont="1" applyBorder="1" applyAlignment="1">
      <alignment vertical="top"/>
    </xf>
    <xf numFmtId="0" fontId="7" fillId="0" borderId="4" xfId="0" applyFont="1" applyBorder="1" applyAlignment="1">
      <alignment vertical="top" wrapText="1"/>
    </xf>
    <xf numFmtId="0" fontId="7" fillId="0" borderId="9" xfId="0" applyFont="1" applyBorder="1" applyAlignment="1">
      <alignment vertical="top" wrapText="1"/>
    </xf>
    <xf numFmtId="49" fontId="7" fillId="0" borderId="9" xfId="0" applyNumberFormat="1" applyFont="1" applyBorder="1" applyAlignment="1">
      <alignment horizontal="left" vertical="top" wrapText="1"/>
    </xf>
    <xf numFmtId="0" fontId="5" fillId="0" borderId="1" xfId="0" applyFont="1" applyBorder="1" applyAlignment="1">
      <alignment vertical="top"/>
    </xf>
    <xf numFmtId="0" fontId="10" fillId="0" borderId="4" xfId="0" applyFont="1" applyBorder="1" applyAlignment="1">
      <alignment vertical="top" wrapText="1"/>
    </xf>
    <xf numFmtId="0" fontId="10" fillId="0" borderId="9" xfId="0" applyFont="1" applyBorder="1" applyAlignment="1">
      <alignment vertical="top" wrapText="1"/>
    </xf>
    <xf numFmtId="49" fontId="10" fillId="0" borderId="9" xfId="0" applyNumberFormat="1" applyFont="1" applyBorder="1" applyAlignment="1">
      <alignment horizontal="left" vertical="top" wrapText="1"/>
    </xf>
    <xf numFmtId="0" fontId="9" fillId="0" borderId="4" xfId="0" applyFont="1" applyFill="1" applyBorder="1" applyAlignment="1">
      <alignment vertical="top" wrapText="1"/>
    </xf>
    <xf numFmtId="0" fontId="5" fillId="0" borderId="0" xfId="0" applyFont="1" applyFill="1"/>
    <xf numFmtId="0" fontId="5" fillId="0" borderId="5" xfId="0" applyFont="1" applyBorder="1"/>
    <xf numFmtId="0" fontId="5" fillId="0" borderId="6" xfId="0" applyFont="1" applyBorder="1" applyAlignment="1">
      <alignment horizontal="center" vertical="center" wrapText="1"/>
    </xf>
    <xf numFmtId="1" fontId="5" fillId="0" borderId="6" xfId="0" applyNumberFormat="1" applyFont="1" applyBorder="1" applyAlignment="1">
      <alignment horizontal="center" vertical="center" wrapText="1"/>
    </xf>
    <xf numFmtId="0" fontId="5" fillId="0" borderId="6" xfId="0" applyFont="1" applyBorder="1" applyAlignment="1">
      <alignment vertical="top" wrapText="1"/>
    </xf>
    <xf numFmtId="0" fontId="10" fillId="0" borderId="7" xfId="0" applyFont="1" applyBorder="1" applyAlignment="1">
      <alignment horizontal="center" vertical="top" wrapText="1"/>
    </xf>
    <xf numFmtId="0" fontId="5" fillId="0" borderId="6" xfId="0" applyFont="1" applyBorder="1"/>
    <xf numFmtId="0" fontId="10" fillId="0" borderId="7" xfId="0" applyFont="1" applyBorder="1" applyAlignment="1">
      <alignment vertical="top" wrapText="1"/>
    </xf>
    <xf numFmtId="0" fontId="5" fillId="0" borderId="5" xfId="0" applyFont="1" applyFill="1" applyBorder="1" applyAlignment="1">
      <alignment vertical="top" wrapText="1"/>
    </xf>
    <xf numFmtId="0" fontId="5" fillId="0" borderId="6" xfId="0" applyFont="1" applyBorder="1" applyAlignment="1">
      <alignment horizontal="center" vertical="center"/>
    </xf>
    <xf numFmtId="0" fontId="5" fillId="0" borderId="6" xfId="0" applyFont="1" applyBorder="1" applyAlignment="1">
      <alignment vertical="top"/>
    </xf>
    <xf numFmtId="0" fontId="5" fillId="0" borderId="8" xfId="0"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top" wrapText="1"/>
    </xf>
    <xf numFmtId="0" fontId="10" fillId="0" borderId="1" xfId="0" applyFont="1" applyBorder="1" applyAlignment="1">
      <alignment horizontal="center" vertical="top" wrapText="1"/>
    </xf>
    <xf numFmtId="0" fontId="5" fillId="0" borderId="8" xfId="0" applyFont="1" applyFill="1" applyBorder="1" applyAlignment="1">
      <alignment vertical="top"/>
    </xf>
    <xf numFmtId="0" fontId="5" fillId="0" borderId="1" xfId="0" applyFont="1" applyBorder="1" applyAlignment="1">
      <alignment wrapText="1"/>
    </xf>
    <xf numFmtId="11" fontId="5" fillId="0" borderId="1" xfId="0" applyNumberFormat="1" applyFont="1" applyBorder="1" applyAlignment="1">
      <alignment horizontal="center" vertical="center"/>
    </xf>
    <xf numFmtId="1"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165" fontId="5" fillId="0" borderId="1" xfId="0" applyNumberFormat="1" applyFont="1" applyBorder="1" applyAlignment="1">
      <alignment horizontal="center" vertical="center" wrapText="1"/>
    </xf>
    <xf numFmtId="0" fontId="7" fillId="0" borderId="8" xfId="0" applyFont="1" applyFill="1" applyBorder="1" applyAlignment="1">
      <alignment vertical="top"/>
    </xf>
    <xf numFmtId="165" fontId="5" fillId="0" borderId="1" xfId="0" applyNumberFormat="1" applyFont="1" applyBorder="1" applyAlignment="1">
      <alignment horizontal="center" vertical="center"/>
    </xf>
    <xf numFmtId="0" fontId="23" fillId="0" borderId="0" xfId="0" applyFont="1" applyAlignment="1">
      <alignment wrapText="1"/>
    </xf>
    <xf numFmtId="0" fontId="23" fillId="0" borderId="0" xfId="0" applyFont="1" applyAlignment="1">
      <alignment vertical="top" wrapText="1"/>
    </xf>
    <xf numFmtId="0" fontId="23" fillId="0" borderId="0" xfId="0" applyFont="1" applyAlignment="1">
      <alignment horizontal="center" wrapText="1"/>
    </xf>
    <xf numFmtId="0" fontId="24" fillId="0" borderId="0" xfId="0" applyFont="1" applyAlignment="1">
      <alignment wrapText="1"/>
    </xf>
    <xf numFmtId="0" fontId="25" fillId="0" borderId="0" xfId="0" applyFont="1"/>
    <xf numFmtId="0" fontId="25" fillId="0" borderId="0" xfId="0" applyFont="1" applyAlignment="1">
      <alignment wrapText="1"/>
    </xf>
    <xf numFmtId="0" fontId="25" fillId="0" borderId="0" xfId="0" applyFont="1" applyAlignment="1"/>
    <xf numFmtId="0" fontId="25" fillId="0" borderId="0" xfId="0" applyFont="1" applyAlignment="1">
      <alignment horizontal="center"/>
    </xf>
    <xf numFmtId="0" fontId="23" fillId="0" borderId="0" xfId="0" applyFont="1"/>
    <xf numFmtId="0" fontId="25" fillId="0" borderId="0" xfId="0" applyFont="1" applyFill="1"/>
    <xf numFmtId="0" fontId="25" fillId="0" borderId="0" xfId="0" applyFont="1" applyFill="1" applyAlignment="1">
      <alignment wrapText="1"/>
    </xf>
    <xf numFmtId="0" fontId="25" fillId="0" borderId="0" xfId="0" applyFont="1" applyFill="1" applyAlignment="1"/>
    <xf numFmtId="0" fontId="25" fillId="0" borderId="0" xfId="0" applyFont="1" applyFill="1" applyAlignment="1">
      <alignment horizontal="center"/>
    </xf>
    <xf numFmtId="0" fontId="23" fillId="0" borderId="0" xfId="0" applyFont="1" applyFill="1"/>
    <xf numFmtId="0" fontId="6" fillId="0" borderId="0" xfId="0" applyFont="1" applyFill="1"/>
    <xf numFmtId="0" fontId="6" fillId="0" borderId="0" xfId="0" applyFont="1" applyFill="1" applyAlignment="1">
      <alignment wrapText="1"/>
    </xf>
    <xf numFmtId="0" fontId="6" fillId="0" borderId="0" xfId="0" applyFont="1" applyFill="1" applyAlignment="1">
      <alignment horizontal="center" wrapText="1"/>
    </xf>
    <xf numFmtId="0" fontId="5" fillId="0" borderId="0" xfId="0" applyFont="1" applyFill="1" applyAlignment="1">
      <alignment wrapText="1"/>
    </xf>
    <xf numFmtId="0" fontId="5" fillId="0" borderId="0" xfId="0" applyFont="1" applyFill="1" applyAlignment="1">
      <alignment horizontal="center" wrapText="1"/>
    </xf>
    <xf numFmtId="0" fontId="7" fillId="0" borderId="0" xfId="0" applyFont="1" applyFill="1" applyAlignment="1">
      <alignment wrapText="1"/>
    </xf>
    <xf numFmtId="0" fontId="7" fillId="0" borderId="0" xfId="0" applyFont="1" applyFill="1" applyAlignment="1">
      <alignment horizontal="center" wrapText="1"/>
    </xf>
    <xf numFmtId="0" fontId="25" fillId="0" borderId="0" xfId="0" applyFont="1" applyFill="1" applyAlignment="1">
      <alignment horizontal="center" wrapText="1"/>
    </xf>
    <xf numFmtId="0" fontId="11" fillId="2" borderId="10" xfId="0" applyFont="1" applyFill="1" applyBorder="1" applyAlignment="1">
      <alignment horizontal="center" vertical="center" wrapText="1"/>
    </xf>
    <xf numFmtId="0" fontId="7" fillId="0" borderId="11"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horizontal="left" vertical="center"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10" fillId="0" borderId="13" xfId="0" applyFont="1" applyBorder="1" applyAlignment="1">
      <alignment horizontal="left" vertical="center" wrapText="1"/>
    </xf>
    <xf numFmtId="0" fontId="5" fillId="0" borderId="13" xfId="0" applyFont="1" applyBorder="1" applyAlignment="1">
      <alignment horizontal="left" vertical="center" wrapText="1"/>
    </xf>
    <xf numFmtId="0" fontId="9" fillId="0" borderId="13" xfId="0" applyFont="1" applyBorder="1" applyAlignment="1">
      <alignment horizontal="left" vertical="top" wrapText="1"/>
    </xf>
    <xf numFmtId="0" fontId="5" fillId="0" borderId="13" xfId="0" applyFont="1" applyBorder="1" applyAlignment="1">
      <alignment vertical="top" wrapText="1"/>
    </xf>
    <xf numFmtId="0" fontId="5" fillId="0" borderId="8" xfId="0" applyFont="1" applyBorder="1" applyAlignment="1">
      <alignment horizontal="left" vertical="top" wrapText="1"/>
    </xf>
    <xf numFmtId="0" fontId="7" fillId="0" borderId="1" xfId="0" applyFont="1" applyBorder="1"/>
    <xf numFmtId="0" fontId="11" fillId="4" borderId="0" xfId="0" applyFont="1" applyFill="1" applyBorder="1" applyAlignment="1">
      <alignment horizontal="center" vertical="center" wrapText="1"/>
    </xf>
    <xf numFmtId="0" fontId="12" fillId="0" borderId="14" xfId="0" applyFont="1" applyBorder="1" applyAlignment="1">
      <alignment horizontal="center" vertical="top" wrapText="1"/>
    </xf>
    <xf numFmtId="0" fontId="12" fillId="0" borderId="13" xfId="0" applyFont="1" applyBorder="1" applyAlignment="1">
      <alignment horizontal="center" vertical="top" wrapText="1"/>
    </xf>
    <xf numFmtId="0" fontId="7" fillId="0" borderId="1" xfId="0" applyFont="1" applyBorder="1" applyAlignment="1">
      <alignment vertical="top" wrapText="1"/>
    </xf>
    <xf numFmtId="0" fontId="6" fillId="0" borderId="1" xfId="0" applyFont="1" applyBorder="1"/>
    <xf numFmtId="0" fontId="7" fillId="0" borderId="1" xfId="0" applyFont="1" applyFill="1" applyBorder="1"/>
    <xf numFmtId="0" fontId="7" fillId="0" borderId="4" xfId="0" applyFont="1" applyFill="1" applyBorder="1" applyAlignment="1">
      <alignment vertical="top" wrapText="1"/>
    </xf>
    <xf numFmtId="0" fontId="7" fillId="0" borderId="9" xfId="0" applyFont="1" applyFill="1" applyBorder="1" applyAlignment="1">
      <alignment vertical="top" wrapText="1"/>
    </xf>
    <xf numFmtId="0" fontId="7" fillId="0" borderId="11" xfId="0" applyFont="1" applyFill="1" applyBorder="1" applyAlignment="1">
      <alignment vertical="top" wrapText="1"/>
    </xf>
    <xf numFmtId="0" fontId="7" fillId="0" borderId="1" xfId="0" applyFont="1" applyFill="1" applyBorder="1" applyAlignment="1">
      <alignment vertical="top" wrapText="1"/>
    </xf>
    <xf numFmtId="49" fontId="7" fillId="0" borderId="9" xfId="0" applyNumberFormat="1" applyFont="1" applyFill="1" applyBorder="1" applyAlignment="1">
      <alignment horizontal="left" vertical="top" wrapText="1"/>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203200</xdr:colOff>
      <xdr:row>12</xdr:row>
      <xdr:rowOff>203200</xdr:rowOff>
    </xdr:to>
    <xdr:pic>
      <xdr:nvPicPr>
        <xdr:cNvPr id="1025" name="Picture 1"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672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203200</xdr:colOff>
      <xdr:row>13</xdr:row>
      <xdr:rowOff>203200</xdr:rowOff>
    </xdr:to>
    <xdr:pic>
      <xdr:nvPicPr>
        <xdr:cNvPr id="1026" name="Picture 2"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228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203200</xdr:colOff>
      <xdr:row>18</xdr:row>
      <xdr:rowOff>203200</xdr:rowOff>
    </xdr:to>
    <xdr:pic>
      <xdr:nvPicPr>
        <xdr:cNvPr id="1027" name="Picture 3"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008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49</xdr:row>
      <xdr:rowOff>0</xdr:rowOff>
    </xdr:from>
    <xdr:to>
      <xdr:col>0</xdr:col>
      <xdr:colOff>203200</xdr:colOff>
      <xdr:row>49</xdr:row>
      <xdr:rowOff>203200</xdr:rowOff>
    </xdr:to>
    <xdr:pic>
      <xdr:nvPicPr>
        <xdr:cNvPr id="1028" name="Picture 4"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4244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203200</xdr:colOff>
      <xdr:row>8</xdr:row>
      <xdr:rowOff>203200</xdr:rowOff>
    </xdr:to>
    <xdr:pic>
      <xdr:nvPicPr>
        <xdr:cNvPr id="2" name="Picture 2"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448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203200</xdr:colOff>
      <xdr:row>1</xdr:row>
      <xdr:rowOff>194734</xdr:rowOff>
    </xdr:to>
    <xdr:pic>
      <xdr:nvPicPr>
        <xdr:cNvPr id="4097" name="Picture 1"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0</xdr:col>
      <xdr:colOff>203200</xdr:colOff>
      <xdr:row>2</xdr:row>
      <xdr:rowOff>194733</xdr:rowOff>
    </xdr:to>
    <xdr:pic>
      <xdr:nvPicPr>
        <xdr:cNvPr id="4098" name="Picture 2"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61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203200</xdr:colOff>
      <xdr:row>3</xdr:row>
      <xdr:rowOff>203200</xdr:rowOff>
    </xdr:to>
    <xdr:pic>
      <xdr:nvPicPr>
        <xdr:cNvPr id="4099" name="Picture 3"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39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203200</xdr:colOff>
      <xdr:row>4</xdr:row>
      <xdr:rowOff>203200</xdr:rowOff>
    </xdr:to>
    <xdr:pic>
      <xdr:nvPicPr>
        <xdr:cNvPr id="4100" name="Picture 4"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95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203200</xdr:colOff>
      <xdr:row>6</xdr:row>
      <xdr:rowOff>203200</xdr:rowOff>
    </xdr:to>
    <xdr:pic>
      <xdr:nvPicPr>
        <xdr:cNvPr id="4101" name="Picture 5"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29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203200</xdr:colOff>
      <xdr:row>7</xdr:row>
      <xdr:rowOff>203200</xdr:rowOff>
    </xdr:to>
    <xdr:pic>
      <xdr:nvPicPr>
        <xdr:cNvPr id="4102" name="Picture 6"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85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203200</xdr:colOff>
      <xdr:row>10</xdr:row>
      <xdr:rowOff>203200</xdr:rowOff>
    </xdr:to>
    <xdr:pic>
      <xdr:nvPicPr>
        <xdr:cNvPr id="4103" name="Picture 7"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353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203200</xdr:colOff>
      <xdr:row>11</xdr:row>
      <xdr:rowOff>203200</xdr:rowOff>
    </xdr:to>
    <xdr:pic>
      <xdr:nvPicPr>
        <xdr:cNvPr id="4104" name="Picture 8"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909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203200</xdr:colOff>
      <xdr:row>12</xdr:row>
      <xdr:rowOff>203200</xdr:rowOff>
    </xdr:to>
    <xdr:pic>
      <xdr:nvPicPr>
        <xdr:cNvPr id="4105" name="Picture 9"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465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203200</xdr:colOff>
      <xdr:row>13</xdr:row>
      <xdr:rowOff>203200</xdr:rowOff>
    </xdr:to>
    <xdr:pic>
      <xdr:nvPicPr>
        <xdr:cNvPr id="4106" name="Picture 10" descr="iew links to other modules and object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021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0</xdr:col>
      <xdr:colOff>203200</xdr:colOff>
      <xdr:row>43</xdr:row>
      <xdr:rowOff>203200</xdr:rowOff>
    </xdr:to>
    <xdr:pic>
      <xdr:nvPicPr>
        <xdr:cNvPr id="6145" name="Picture 1"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8468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44</xdr:row>
      <xdr:rowOff>0</xdr:rowOff>
    </xdr:from>
    <xdr:to>
      <xdr:col>0</xdr:col>
      <xdr:colOff>203200</xdr:colOff>
      <xdr:row>44</xdr:row>
      <xdr:rowOff>203200</xdr:rowOff>
    </xdr:to>
    <xdr:pic>
      <xdr:nvPicPr>
        <xdr:cNvPr id="6146" name="Picture 2"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802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63</xdr:row>
      <xdr:rowOff>0</xdr:rowOff>
    </xdr:from>
    <xdr:to>
      <xdr:col>0</xdr:col>
      <xdr:colOff>203200</xdr:colOff>
      <xdr:row>63</xdr:row>
      <xdr:rowOff>203200</xdr:rowOff>
    </xdr:to>
    <xdr:pic>
      <xdr:nvPicPr>
        <xdr:cNvPr id="6147" name="Picture 3" descr="iew discussio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59200"/>
          <a:ext cx="2032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B1" sqref="B1"/>
    </sheetView>
  </sheetViews>
  <sheetFormatPr baseColWidth="10" defaultRowHeight="15" x14ac:dyDescent="0"/>
  <cols>
    <col min="1" max="1" width="21.83203125" style="12" customWidth="1"/>
    <col min="2" max="2" width="18.5" style="12" customWidth="1"/>
    <col min="3" max="3" width="26" style="12" customWidth="1"/>
    <col min="4" max="4" width="55.33203125" style="46" customWidth="1"/>
    <col min="5" max="5" width="22.6640625" style="12" customWidth="1"/>
    <col min="6" max="6" width="17.5" style="12" customWidth="1"/>
    <col min="7" max="7" width="16.6640625" style="12" customWidth="1"/>
    <col min="8" max="8" width="17.33203125" style="12" customWidth="1"/>
    <col min="9" max="9" width="10.83203125" style="12" customWidth="1"/>
    <col min="10" max="10" width="7.1640625" style="47" customWidth="1"/>
    <col min="11" max="11" width="7.6640625" style="47" customWidth="1"/>
    <col min="12" max="12" width="6.5" style="47" customWidth="1"/>
    <col min="13" max="13" width="6.5" style="12" customWidth="1"/>
    <col min="14" max="14" width="17.6640625" style="12" customWidth="1"/>
    <col min="15" max="15" width="10.83203125" style="12"/>
    <col min="16" max="16" width="10.1640625" style="12" customWidth="1"/>
    <col min="17" max="17" width="28" style="48" customWidth="1"/>
    <col min="18" max="18" width="20.6640625" style="12" customWidth="1"/>
    <col min="19" max="16384" width="10.83203125" style="12"/>
  </cols>
  <sheetData>
    <row r="1" spans="1:17" s="1" customFormat="1" ht="30">
      <c r="A1" s="1" t="s">
        <v>1197</v>
      </c>
      <c r="B1" s="1" t="s">
        <v>0</v>
      </c>
      <c r="C1" s="1" t="s">
        <v>1</v>
      </c>
      <c r="D1" s="43" t="s">
        <v>2</v>
      </c>
      <c r="E1" s="44" t="s">
        <v>3</v>
      </c>
      <c r="F1" s="44" t="s">
        <v>4</v>
      </c>
      <c r="G1" s="44" t="s">
        <v>5</v>
      </c>
      <c r="H1" s="44" t="s">
        <v>6</v>
      </c>
      <c r="I1" s="44" t="s">
        <v>7</v>
      </c>
      <c r="J1" s="45" t="s">
        <v>8</v>
      </c>
      <c r="K1" s="45" t="s">
        <v>9</v>
      </c>
      <c r="L1" s="45" t="s">
        <v>10</v>
      </c>
      <c r="M1" s="45" t="s">
        <v>11</v>
      </c>
      <c r="N1" s="44" t="s">
        <v>12</v>
      </c>
      <c r="O1" s="44" t="s">
        <v>13</v>
      </c>
      <c r="P1" s="44" t="s">
        <v>14</v>
      </c>
    </row>
    <row r="2" spans="1:17" s="95" customFormat="1" ht="28" customHeight="1">
      <c r="A2" s="95" t="s">
        <v>15</v>
      </c>
      <c r="B2" s="95" t="s">
        <v>16</v>
      </c>
      <c r="C2" s="95" t="s">
        <v>17</v>
      </c>
      <c r="D2" s="96" t="s">
        <v>18</v>
      </c>
      <c r="G2" s="95" t="s">
        <v>19</v>
      </c>
      <c r="H2" s="95" t="s">
        <v>20</v>
      </c>
      <c r="J2" s="97"/>
      <c r="K2" s="97"/>
      <c r="L2" s="97"/>
      <c r="O2" s="95" t="s">
        <v>21</v>
      </c>
      <c r="P2" s="95" t="s">
        <v>22</v>
      </c>
      <c r="Q2" s="98"/>
    </row>
    <row r="3" spans="1:17" s="95" customFormat="1" ht="28" customHeight="1">
      <c r="A3" s="95" t="s">
        <v>23</v>
      </c>
      <c r="B3" s="95" t="s">
        <v>24</v>
      </c>
      <c r="C3" s="95" t="s">
        <v>25</v>
      </c>
      <c r="D3" s="96" t="s">
        <v>26</v>
      </c>
      <c r="E3" s="95" t="s">
        <v>27</v>
      </c>
      <c r="F3" s="95" t="s">
        <v>28</v>
      </c>
      <c r="G3" s="95" t="s">
        <v>29</v>
      </c>
      <c r="H3" s="95" t="s">
        <v>20</v>
      </c>
      <c r="I3" s="95" t="s">
        <v>30</v>
      </c>
      <c r="J3" s="97"/>
      <c r="K3" s="97"/>
      <c r="L3" s="97">
        <v>600</v>
      </c>
      <c r="M3" s="95" t="s">
        <v>31</v>
      </c>
      <c r="O3" s="95" t="s">
        <v>21</v>
      </c>
      <c r="P3" s="95" t="s">
        <v>32</v>
      </c>
      <c r="Q3" s="98"/>
    </row>
    <row r="4" spans="1:17" s="95" customFormat="1" ht="28" customHeight="1">
      <c r="A4" s="95" t="s">
        <v>33</v>
      </c>
      <c r="B4" s="95" t="s">
        <v>34</v>
      </c>
      <c r="C4" s="95" t="s">
        <v>35</v>
      </c>
      <c r="D4" s="96" t="s">
        <v>36</v>
      </c>
      <c r="E4" s="95" t="s">
        <v>27</v>
      </c>
      <c r="F4" s="95" t="s">
        <v>28</v>
      </c>
      <c r="G4" s="95" t="s">
        <v>29</v>
      </c>
      <c r="H4" s="95" t="s">
        <v>20</v>
      </c>
      <c r="I4" s="95" t="s">
        <v>30</v>
      </c>
      <c r="J4" s="97"/>
      <c r="K4" s="97"/>
      <c r="L4" s="97">
        <v>500</v>
      </c>
      <c r="M4" s="95" t="s">
        <v>31</v>
      </c>
      <c r="O4" s="95" t="s">
        <v>21</v>
      </c>
      <c r="P4" s="95" t="s">
        <v>32</v>
      </c>
      <c r="Q4" s="98"/>
    </row>
    <row r="5" spans="1:17" s="95" customFormat="1" ht="28" customHeight="1">
      <c r="A5" s="95" t="s">
        <v>37</v>
      </c>
      <c r="B5" s="95" t="s">
        <v>38</v>
      </c>
      <c r="C5" s="95" t="s">
        <v>39</v>
      </c>
      <c r="D5" s="96" t="s">
        <v>40</v>
      </c>
      <c r="E5" s="95" t="s">
        <v>27</v>
      </c>
      <c r="F5" s="95" t="s">
        <v>28</v>
      </c>
      <c r="G5" s="95" t="s">
        <v>29</v>
      </c>
      <c r="H5" s="95" t="s">
        <v>20</v>
      </c>
      <c r="I5" s="95" t="s">
        <v>30</v>
      </c>
      <c r="J5" s="97">
        <v>30</v>
      </c>
      <c r="K5" s="97"/>
      <c r="L5" s="97"/>
      <c r="M5" s="95" t="s">
        <v>31</v>
      </c>
      <c r="N5" s="95" t="s">
        <v>41</v>
      </c>
      <c r="O5" s="95" t="s">
        <v>21</v>
      </c>
      <c r="P5" s="95" t="s">
        <v>32</v>
      </c>
      <c r="Q5" s="98"/>
    </row>
    <row r="6" spans="1:17" s="95" customFormat="1" ht="28" customHeight="1">
      <c r="A6" s="95" t="s">
        <v>42</v>
      </c>
      <c r="B6" s="95" t="s">
        <v>43</v>
      </c>
      <c r="C6" s="95" t="s">
        <v>44</v>
      </c>
      <c r="D6" s="96" t="s">
        <v>45</v>
      </c>
      <c r="E6" s="95" t="s">
        <v>27</v>
      </c>
      <c r="F6" s="95" t="s">
        <v>28</v>
      </c>
      <c r="G6" s="95" t="s">
        <v>46</v>
      </c>
      <c r="H6" s="95" t="s">
        <v>20</v>
      </c>
      <c r="I6" s="95" t="s">
        <v>30</v>
      </c>
      <c r="J6" s="97">
        <v>30</v>
      </c>
      <c r="K6" s="97"/>
      <c r="L6" s="97"/>
      <c r="M6" s="95" t="s">
        <v>47</v>
      </c>
      <c r="O6" s="95" t="s">
        <v>21</v>
      </c>
      <c r="P6" s="95" t="s">
        <v>32</v>
      </c>
      <c r="Q6" s="98"/>
    </row>
    <row r="7" spans="1:17" s="95" customFormat="1" ht="28" customHeight="1">
      <c r="A7" s="95" t="s">
        <v>48</v>
      </c>
      <c r="B7" s="95" t="s">
        <v>49</v>
      </c>
      <c r="C7" s="95" t="s">
        <v>50</v>
      </c>
      <c r="D7" s="96" t="s">
        <v>51</v>
      </c>
      <c r="E7" s="95" t="s">
        <v>27</v>
      </c>
      <c r="F7" s="95" t="s">
        <v>28</v>
      </c>
      <c r="G7" s="95" t="s">
        <v>29</v>
      </c>
      <c r="H7" s="95" t="s">
        <v>20</v>
      </c>
      <c r="I7" s="95" t="s">
        <v>30</v>
      </c>
      <c r="J7" s="97">
        <v>20</v>
      </c>
      <c r="K7" s="97"/>
      <c r="L7" s="97"/>
      <c r="M7" s="95" t="s">
        <v>31</v>
      </c>
      <c r="O7" s="95" t="s">
        <v>21</v>
      </c>
      <c r="P7" s="95" t="s">
        <v>32</v>
      </c>
      <c r="Q7" s="98"/>
    </row>
    <row r="8" spans="1:17" s="95" customFormat="1" ht="28" customHeight="1">
      <c r="A8" s="95" t="s">
        <v>52</v>
      </c>
      <c r="B8" s="95" t="s">
        <v>53</v>
      </c>
      <c r="C8" s="95" t="s">
        <v>54</v>
      </c>
      <c r="D8" s="96" t="s">
        <v>55</v>
      </c>
      <c r="E8" s="95" t="s">
        <v>27</v>
      </c>
      <c r="F8" s="95" t="s">
        <v>28</v>
      </c>
      <c r="G8" s="95" t="s">
        <v>29</v>
      </c>
      <c r="H8" s="95" t="s">
        <v>20</v>
      </c>
      <c r="I8" s="95" t="s">
        <v>30</v>
      </c>
      <c r="J8" s="97"/>
      <c r="K8" s="97"/>
      <c r="L8" s="97">
        <v>200</v>
      </c>
      <c r="M8" s="95" t="s">
        <v>31</v>
      </c>
      <c r="O8" s="95" t="s">
        <v>21</v>
      </c>
      <c r="P8" s="95" t="s">
        <v>32</v>
      </c>
      <c r="Q8" s="98"/>
    </row>
    <row r="9" spans="1:17" s="95" customFormat="1" ht="28" customHeight="1">
      <c r="A9" s="95" t="s">
        <v>56</v>
      </c>
      <c r="B9" s="95" t="s">
        <v>57</v>
      </c>
      <c r="C9" s="95" t="s">
        <v>58</v>
      </c>
      <c r="D9" s="96" t="s">
        <v>59</v>
      </c>
      <c r="F9" s="95" t="s">
        <v>28</v>
      </c>
      <c r="G9" s="95" t="s">
        <v>29</v>
      </c>
      <c r="H9" s="95" t="s">
        <v>20</v>
      </c>
      <c r="I9" s="95" t="s">
        <v>60</v>
      </c>
      <c r="J9" s="97"/>
      <c r="K9" s="97">
        <v>3.62</v>
      </c>
      <c r="L9" s="97"/>
      <c r="M9" s="95" t="s">
        <v>31</v>
      </c>
      <c r="O9" s="95" t="s">
        <v>21</v>
      </c>
      <c r="P9" s="95" t="s">
        <v>32</v>
      </c>
      <c r="Q9" s="98"/>
    </row>
    <row r="10" spans="1:17" s="95" customFormat="1" ht="28" customHeight="1">
      <c r="A10" s="95" t="s">
        <v>61</v>
      </c>
      <c r="B10" s="95" t="s">
        <v>62</v>
      </c>
      <c r="C10" s="95" t="s">
        <v>63</v>
      </c>
      <c r="D10" s="96" t="s">
        <v>64</v>
      </c>
      <c r="E10" s="95" t="s">
        <v>27</v>
      </c>
      <c r="F10" s="95" t="s">
        <v>28</v>
      </c>
      <c r="G10" s="95" t="s">
        <v>29</v>
      </c>
      <c r="H10" s="95" t="s">
        <v>20</v>
      </c>
      <c r="J10" s="97"/>
      <c r="K10" s="97"/>
      <c r="L10" s="97"/>
      <c r="M10" s="95" t="s">
        <v>31</v>
      </c>
      <c r="O10" s="95" t="s">
        <v>21</v>
      </c>
      <c r="P10" s="95" t="s">
        <v>32</v>
      </c>
      <c r="Q10" s="98"/>
    </row>
    <row r="11" spans="1:17" s="95" customFormat="1" ht="28" customHeight="1">
      <c r="A11" s="95" t="s">
        <v>65</v>
      </c>
      <c r="B11" s="95" t="s">
        <v>66</v>
      </c>
      <c r="C11" s="95" t="s">
        <v>67</v>
      </c>
      <c r="D11" s="96" t="s">
        <v>68</v>
      </c>
      <c r="E11" s="95" t="s">
        <v>69</v>
      </c>
      <c r="F11" s="95" t="s">
        <v>28</v>
      </c>
      <c r="G11" s="95" t="s">
        <v>70</v>
      </c>
      <c r="H11" s="95" t="s">
        <v>20</v>
      </c>
      <c r="I11" s="95" t="s">
        <v>71</v>
      </c>
      <c r="J11" s="97"/>
      <c r="K11" s="97">
        <v>22.1</v>
      </c>
      <c r="L11" s="97"/>
      <c r="M11" s="95" t="s">
        <v>72</v>
      </c>
      <c r="O11" s="95" t="s">
        <v>21</v>
      </c>
      <c r="P11" s="95" t="s">
        <v>32</v>
      </c>
      <c r="Q11" s="98"/>
    </row>
    <row r="12" spans="1:17" s="95" customFormat="1" ht="28" customHeight="1">
      <c r="A12" s="95" t="s">
        <v>73</v>
      </c>
      <c r="B12" s="95" t="s">
        <v>74</v>
      </c>
      <c r="C12" s="95" t="s">
        <v>75</v>
      </c>
      <c r="D12" s="96" t="s">
        <v>76</v>
      </c>
      <c r="E12" s="95" t="s">
        <v>77</v>
      </c>
      <c r="G12" s="95" t="s">
        <v>78</v>
      </c>
      <c r="H12" s="95" t="s">
        <v>20</v>
      </c>
      <c r="I12" s="95" t="s">
        <v>79</v>
      </c>
      <c r="J12" s="97">
        <v>90</v>
      </c>
      <c r="K12" s="97"/>
      <c r="L12" s="97"/>
      <c r="M12" s="95" t="s">
        <v>47</v>
      </c>
      <c r="O12" s="95" t="s">
        <v>21</v>
      </c>
      <c r="P12" s="95" t="s">
        <v>32</v>
      </c>
      <c r="Q12" s="98"/>
    </row>
    <row r="13" spans="1:17" s="95" customFormat="1" ht="28" customHeight="1">
      <c r="A13" s="95" t="s">
        <v>80</v>
      </c>
      <c r="B13" s="95" t="s">
        <v>81</v>
      </c>
      <c r="C13" s="95" t="s">
        <v>82</v>
      </c>
      <c r="D13" s="96" t="s">
        <v>83</v>
      </c>
      <c r="G13" s="95" t="s">
        <v>29</v>
      </c>
      <c r="H13" s="95" t="s">
        <v>20</v>
      </c>
      <c r="I13" s="95" t="s">
        <v>84</v>
      </c>
      <c r="J13" s="97"/>
      <c r="K13" s="97"/>
      <c r="L13" s="97">
        <v>10</v>
      </c>
      <c r="M13" s="95" t="s">
        <v>72</v>
      </c>
      <c r="O13" s="95" t="s">
        <v>21</v>
      </c>
      <c r="P13" s="95" t="s">
        <v>32</v>
      </c>
      <c r="Q13" s="98"/>
    </row>
    <row r="14" spans="1:17" s="49" customFormat="1" ht="28" customHeight="1">
      <c r="A14" s="49" t="s">
        <v>85</v>
      </c>
      <c r="B14" s="49" t="s">
        <v>86</v>
      </c>
      <c r="C14" s="49" t="s">
        <v>87</v>
      </c>
      <c r="D14" s="50" t="s">
        <v>88</v>
      </c>
      <c r="E14" s="49" t="s">
        <v>89</v>
      </c>
      <c r="G14" s="49" t="s">
        <v>90</v>
      </c>
      <c r="H14" s="49" t="s">
        <v>20</v>
      </c>
      <c r="I14" s="49" t="s">
        <v>79</v>
      </c>
      <c r="J14" s="51"/>
      <c r="K14" s="51"/>
      <c r="L14" s="51">
        <v>1</v>
      </c>
      <c r="M14" s="49" t="s">
        <v>72</v>
      </c>
      <c r="O14" s="49" t="s">
        <v>21</v>
      </c>
      <c r="P14" s="49" t="s">
        <v>32</v>
      </c>
      <c r="Q14" s="49" t="s">
        <v>1216</v>
      </c>
    </row>
    <row r="15" spans="1:17" s="95" customFormat="1" ht="28" customHeight="1">
      <c r="A15" s="95" t="s">
        <v>91</v>
      </c>
      <c r="B15" s="95" t="s">
        <v>92</v>
      </c>
      <c r="C15" s="95" t="s">
        <v>93</v>
      </c>
      <c r="D15" s="96" t="s">
        <v>94</v>
      </c>
      <c r="E15" s="95" t="s">
        <v>95</v>
      </c>
      <c r="F15" s="95" t="s">
        <v>96</v>
      </c>
      <c r="G15" s="95" t="s">
        <v>29</v>
      </c>
      <c r="H15" s="95" t="s">
        <v>20</v>
      </c>
      <c r="I15" s="95" t="s">
        <v>97</v>
      </c>
      <c r="J15" s="97">
        <v>5.0000000000000001E-3</v>
      </c>
      <c r="K15" s="97">
        <v>2.86</v>
      </c>
      <c r="L15" s="97"/>
      <c r="M15" s="95" t="s">
        <v>72</v>
      </c>
      <c r="N15" s="95" t="s">
        <v>98</v>
      </c>
      <c r="O15" s="95" t="s">
        <v>21</v>
      </c>
      <c r="P15" s="95" t="s">
        <v>32</v>
      </c>
      <c r="Q15" s="98"/>
    </row>
    <row r="16" spans="1:17" s="95" customFormat="1" ht="28" customHeight="1">
      <c r="A16" s="95" t="s">
        <v>99</v>
      </c>
      <c r="B16" s="95" t="s">
        <v>100</v>
      </c>
      <c r="C16" s="95" t="s">
        <v>101</v>
      </c>
      <c r="D16" s="96" t="s">
        <v>102</v>
      </c>
      <c r="E16" s="95" t="s">
        <v>103</v>
      </c>
      <c r="G16" s="95" t="s">
        <v>29</v>
      </c>
      <c r="H16" s="95" t="s">
        <v>20</v>
      </c>
      <c r="I16" s="95" t="s">
        <v>104</v>
      </c>
      <c r="J16" s="97">
        <v>1</v>
      </c>
      <c r="K16" s="97">
        <v>14</v>
      </c>
      <c r="L16" s="97"/>
      <c r="M16" s="95" t="s">
        <v>72</v>
      </c>
      <c r="O16" s="95" t="s">
        <v>21</v>
      </c>
      <c r="P16" s="95" t="s">
        <v>32</v>
      </c>
      <c r="Q16" s="98"/>
    </row>
    <row r="17" spans="1:18" s="95" customFormat="1" ht="28" customHeight="1">
      <c r="A17" s="95" t="s">
        <v>105</v>
      </c>
      <c r="B17" s="95" t="s">
        <v>106</v>
      </c>
      <c r="C17" s="95" t="s">
        <v>107</v>
      </c>
      <c r="D17" s="96" t="s">
        <v>108</v>
      </c>
      <c r="E17" s="95" t="s">
        <v>109</v>
      </c>
      <c r="F17" s="95" t="s">
        <v>110</v>
      </c>
      <c r="G17" s="95" t="s">
        <v>29</v>
      </c>
      <c r="H17" s="95" t="s">
        <v>20</v>
      </c>
      <c r="I17" s="95" t="s">
        <v>111</v>
      </c>
      <c r="J17" s="97">
        <v>1</v>
      </c>
      <c r="K17" s="97">
        <v>20</v>
      </c>
      <c r="L17" s="97"/>
      <c r="M17" s="95" t="s">
        <v>72</v>
      </c>
      <c r="N17" s="95" t="s">
        <v>98</v>
      </c>
      <c r="O17" s="95" t="s">
        <v>21</v>
      </c>
      <c r="P17" s="95" t="s">
        <v>32</v>
      </c>
      <c r="Q17" s="98"/>
    </row>
    <row r="18" spans="1:18" s="49" customFormat="1" ht="28" customHeight="1">
      <c r="A18" s="49" t="s">
        <v>112</v>
      </c>
      <c r="B18" s="49" t="s">
        <v>113</v>
      </c>
      <c r="C18" s="49" t="s">
        <v>114</v>
      </c>
      <c r="D18" s="50" t="s">
        <v>115</v>
      </c>
      <c r="E18" s="49" t="s">
        <v>116</v>
      </c>
      <c r="G18" s="49" t="s">
        <v>29</v>
      </c>
      <c r="H18" s="49" t="s">
        <v>20</v>
      </c>
      <c r="I18" s="49" t="s">
        <v>111</v>
      </c>
      <c r="J18" s="51">
        <v>200</v>
      </c>
      <c r="K18" s="51"/>
      <c r="L18" s="51"/>
      <c r="M18" s="49" t="s">
        <v>72</v>
      </c>
      <c r="N18" s="49" t="s">
        <v>117</v>
      </c>
      <c r="O18" s="49" t="s">
        <v>21</v>
      </c>
      <c r="P18" s="49" t="s">
        <v>32</v>
      </c>
      <c r="Q18" s="48" t="s">
        <v>1246</v>
      </c>
    </row>
    <row r="19" spans="1:18" s="95" customFormat="1" ht="28" customHeight="1">
      <c r="A19" s="95" t="s">
        <v>118</v>
      </c>
      <c r="B19" s="95" t="s">
        <v>119</v>
      </c>
      <c r="C19" s="95" t="s">
        <v>120</v>
      </c>
      <c r="D19" s="96" t="s">
        <v>121</v>
      </c>
      <c r="G19" s="95" t="s">
        <v>29</v>
      </c>
      <c r="H19" s="95" t="s">
        <v>20</v>
      </c>
      <c r="J19" s="97"/>
      <c r="K19" s="97"/>
      <c r="L19" s="97"/>
      <c r="M19" s="95" t="s">
        <v>72</v>
      </c>
      <c r="O19" s="95" t="s">
        <v>21</v>
      </c>
      <c r="P19" s="95" t="s">
        <v>32</v>
      </c>
      <c r="Q19" s="98"/>
    </row>
    <row r="20" spans="1:18" s="95" customFormat="1" ht="28" customHeight="1">
      <c r="A20" s="95" t="s">
        <v>122</v>
      </c>
      <c r="B20" s="95" t="s">
        <v>123</v>
      </c>
      <c r="C20" s="95" t="s">
        <v>124</v>
      </c>
      <c r="D20" s="96" t="s">
        <v>125</v>
      </c>
      <c r="E20" s="95" t="s">
        <v>126</v>
      </c>
      <c r="G20" s="95" t="s">
        <v>127</v>
      </c>
      <c r="H20" s="95" t="s">
        <v>20</v>
      </c>
      <c r="I20" s="95" t="s">
        <v>128</v>
      </c>
      <c r="J20" s="97">
        <v>240</v>
      </c>
      <c r="K20" s="97"/>
      <c r="L20" s="97"/>
      <c r="M20" s="95" t="s">
        <v>72</v>
      </c>
      <c r="O20" s="95" t="s">
        <v>21</v>
      </c>
      <c r="P20" s="95" t="s">
        <v>32</v>
      </c>
      <c r="Q20" s="98"/>
    </row>
    <row r="21" spans="1:18" s="95" customFormat="1" ht="28" customHeight="1">
      <c r="A21" s="95" t="s">
        <v>129</v>
      </c>
      <c r="B21" s="95" t="s">
        <v>130</v>
      </c>
      <c r="C21" s="95" t="s">
        <v>131</v>
      </c>
      <c r="D21" s="96" t="s">
        <v>132</v>
      </c>
      <c r="E21" s="95" t="s">
        <v>133</v>
      </c>
      <c r="G21" s="95" t="s">
        <v>127</v>
      </c>
      <c r="H21" s="95" t="s">
        <v>20</v>
      </c>
      <c r="I21" s="95" t="s">
        <v>111</v>
      </c>
      <c r="J21" s="97"/>
      <c r="K21" s="97">
        <v>40</v>
      </c>
      <c r="L21" s="97"/>
      <c r="M21" s="95" t="s">
        <v>72</v>
      </c>
      <c r="N21" s="95" t="s">
        <v>98</v>
      </c>
      <c r="O21" s="95" t="s">
        <v>21</v>
      </c>
      <c r="P21" s="95" t="s">
        <v>32</v>
      </c>
      <c r="Q21" s="98"/>
    </row>
    <row r="22" spans="1:18" s="95" customFormat="1" ht="28" customHeight="1">
      <c r="A22" s="95" t="s">
        <v>134</v>
      </c>
      <c r="B22" s="95" t="s">
        <v>135</v>
      </c>
      <c r="C22" s="95" t="s">
        <v>136</v>
      </c>
      <c r="D22" s="96" t="s">
        <v>137</v>
      </c>
      <c r="E22" s="95" t="s">
        <v>138</v>
      </c>
      <c r="G22" s="95" t="s">
        <v>127</v>
      </c>
      <c r="H22" s="95" t="s">
        <v>20</v>
      </c>
      <c r="I22" s="95" t="s">
        <v>111</v>
      </c>
      <c r="J22" s="97"/>
      <c r="K22" s="97"/>
      <c r="L22" s="97">
        <v>200</v>
      </c>
      <c r="M22" s="95" t="s">
        <v>72</v>
      </c>
      <c r="N22" s="95" t="s">
        <v>117</v>
      </c>
      <c r="O22" s="95" t="s">
        <v>21</v>
      </c>
      <c r="P22" s="95" t="s">
        <v>32</v>
      </c>
      <c r="Q22" s="98"/>
    </row>
    <row r="23" spans="1:18" s="49" customFormat="1" ht="28" customHeight="1">
      <c r="A23" s="49" t="s">
        <v>139</v>
      </c>
      <c r="B23" s="49" t="s">
        <v>140</v>
      </c>
      <c r="C23" s="49" t="s">
        <v>141</v>
      </c>
      <c r="D23" s="50" t="s">
        <v>142</v>
      </c>
      <c r="E23" s="49" t="s">
        <v>143</v>
      </c>
      <c r="G23" s="49" t="s">
        <v>144</v>
      </c>
      <c r="H23" s="49" t="s">
        <v>20</v>
      </c>
      <c r="J23" s="51">
        <v>-1E-3</v>
      </c>
      <c r="K23" s="51"/>
      <c r="L23" s="51">
        <v>1E-3</v>
      </c>
      <c r="M23" s="49" t="s">
        <v>145</v>
      </c>
      <c r="O23" s="49" t="s">
        <v>21</v>
      </c>
      <c r="P23" s="49" t="s">
        <v>32</v>
      </c>
      <c r="Q23" s="48" t="s">
        <v>1247</v>
      </c>
    </row>
    <row r="24" spans="1:18" s="49" customFormat="1" ht="28" customHeight="1">
      <c r="A24" s="49" t="s">
        <v>146</v>
      </c>
      <c r="B24" s="49" t="s">
        <v>147</v>
      </c>
      <c r="C24" s="49" t="s">
        <v>148</v>
      </c>
      <c r="D24" s="50" t="s">
        <v>149</v>
      </c>
      <c r="E24" s="49" t="s">
        <v>143</v>
      </c>
      <c r="G24" s="49" t="s">
        <v>150</v>
      </c>
      <c r="H24" s="49" t="s">
        <v>20</v>
      </c>
      <c r="J24" s="51">
        <v>-1E-3</v>
      </c>
      <c r="K24" s="51"/>
      <c r="L24" s="51">
        <v>1E-3</v>
      </c>
      <c r="M24" s="49" t="s">
        <v>145</v>
      </c>
      <c r="O24" s="49" t="s">
        <v>21</v>
      </c>
      <c r="P24" s="49" t="s">
        <v>32</v>
      </c>
      <c r="Q24" s="48" t="s">
        <v>1247</v>
      </c>
    </row>
    <row r="25" spans="1:18" s="52" customFormat="1" ht="28" customHeight="1">
      <c r="A25" s="52" t="s">
        <v>151</v>
      </c>
      <c r="B25" s="52" t="s">
        <v>152</v>
      </c>
      <c r="C25" s="52" t="s">
        <v>153</v>
      </c>
      <c r="D25" s="53" t="s">
        <v>154</v>
      </c>
      <c r="G25" s="52" t="s">
        <v>78</v>
      </c>
      <c r="H25" s="52" t="s">
        <v>20</v>
      </c>
      <c r="J25" s="54"/>
      <c r="K25" s="54"/>
      <c r="L25" s="54"/>
      <c r="N25" s="52" t="s">
        <v>155</v>
      </c>
      <c r="O25" s="52" t="s">
        <v>21</v>
      </c>
      <c r="P25" s="52" t="s">
        <v>22</v>
      </c>
      <c r="Q25" s="55"/>
    </row>
    <row r="26" spans="1:18" s="52" customFormat="1" ht="28" customHeight="1">
      <c r="A26" s="52" t="s">
        <v>156</v>
      </c>
      <c r="B26" s="52" t="s">
        <v>157</v>
      </c>
      <c r="C26" s="52" t="s">
        <v>158</v>
      </c>
      <c r="D26" s="53" t="s">
        <v>159</v>
      </c>
      <c r="G26" s="52" t="s">
        <v>150</v>
      </c>
      <c r="H26" s="52" t="s">
        <v>20</v>
      </c>
      <c r="J26" s="54"/>
      <c r="K26" s="54"/>
      <c r="L26" s="54"/>
      <c r="N26" s="52" t="s">
        <v>160</v>
      </c>
      <c r="O26" s="52" t="s">
        <v>21</v>
      </c>
      <c r="P26" s="52" t="s">
        <v>22</v>
      </c>
      <c r="Q26" s="55"/>
    </row>
    <row r="27" spans="1:18" s="52" customFormat="1" ht="28" customHeight="1">
      <c r="A27" s="52" t="s">
        <v>161</v>
      </c>
      <c r="B27" s="52" t="s">
        <v>162</v>
      </c>
      <c r="C27" s="52" t="s">
        <v>163</v>
      </c>
      <c r="D27" s="53" t="s">
        <v>164</v>
      </c>
      <c r="G27" s="52" t="s">
        <v>78</v>
      </c>
      <c r="H27" s="52" t="s">
        <v>20</v>
      </c>
      <c r="I27" s="52" t="s">
        <v>30</v>
      </c>
      <c r="J27" s="54"/>
      <c r="K27" s="54"/>
      <c r="L27" s="54">
        <v>100</v>
      </c>
      <c r="N27" s="52" t="s">
        <v>165</v>
      </c>
      <c r="O27" s="52" t="s">
        <v>21</v>
      </c>
      <c r="P27" s="52" t="s">
        <v>22</v>
      </c>
      <c r="Q27" s="55"/>
    </row>
    <row r="28" spans="1:18" s="52" customFormat="1" ht="28" customHeight="1">
      <c r="A28" s="52" t="s">
        <v>166</v>
      </c>
      <c r="B28" s="52" t="s">
        <v>167</v>
      </c>
      <c r="C28" s="52" t="s">
        <v>168</v>
      </c>
      <c r="D28" s="53" t="s">
        <v>169</v>
      </c>
      <c r="G28" s="52" t="s">
        <v>78</v>
      </c>
      <c r="H28" s="52" t="s">
        <v>20</v>
      </c>
      <c r="I28" s="52" t="s">
        <v>30</v>
      </c>
      <c r="J28" s="54"/>
      <c r="K28" s="54"/>
      <c r="L28" s="54"/>
      <c r="N28" s="52" t="s">
        <v>165</v>
      </c>
      <c r="O28" s="52" t="s">
        <v>21</v>
      </c>
      <c r="P28" s="52" t="s">
        <v>22</v>
      </c>
      <c r="Q28" s="55" t="s">
        <v>1193</v>
      </c>
    </row>
    <row r="29" spans="1:18" s="52" customFormat="1" ht="28" customHeight="1">
      <c r="A29" s="52" t="s">
        <v>170</v>
      </c>
      <c r="B29" s="52" t="s">
        <v>171</v>
      </c>
      <c r="C29" s="52" t="s">
        <v>172</v>
      </c>
      <c r="D29" s="53" t="s">
        <v>173</v>
      </c>
      <c r="G29" s="52" t="s">
        <v>150</v>
      </c>
      <c r="H29" s="52" t="s">
        <v>20</v>
      </c>
      <c r="I29" s="52" t="s">
        <v>30</v>
      </c>
      <c r="J29" s="54"/>
      <c r="K29" s="54">
        <v>80</v>
      </c>
      <c r="L29" s="54"/>
      <c r="N29" s="52" t="s">
        <v>174</v>
      </c>
      <c r="O29" s="52" t="s">
        <v>21</v>
      </c>
      <c r="P29" s="52" t="s">
        <v>175</v>
      </c>
      <c r="Q29" s="55" t="s">
        <v>1227</v>
      </c>
      <c r="R29" s="52" t="s">
        <v>1194</v>
      </c>
    </row>
    <row r="30" spans="1:18" s="52" customFormat="1" ht="28" customHeight="1">
      <c r="A30" s="52" t="s">
        <v>176</v>
      </c>
      <c r="B30" s="52" t="s">
        <v>177</v>
      </c>
      <c r="C30" s="52" t="s">
        <v>178</v>
      </c>
      <c r="D30" s="53" t="s">
        <v>179</v>
      </c>
      <c r="E30" s="52" t="s">
        <v>180</v>
      </c>
      <c r="G30" s="52" t="s">
        <v>150</v>
      </c>
      <c r="H30" s="52" t="s">
        <v>20</v>
      </c>
      <c r="I30" s="52" t="s">
        <v>181</v>
      </c>
      <c r="J30" s="54"/>
      <c r="K30" s="54">
        <v>2.61</v>
      </c>
      <c r="L30" s="54"/>
      <c r="N30" s="52" t="s">
        <v>174</v>
      </c>
      <c r="O30" s="52" t="s">
        <v>21</v>
      </c>
      <c r="P30" s="52" t="s">
        <v>175</v>
      </c>
      <c r="Q30" s="52" t="s">
        <v>1196</v>
      </c>
    </row>
    <row r="31" spans="1:18" s="52" customFormat="1" ht="28" customHeight="1">
      <c r="A31" s="52" t="s">
        <v>182</v>
      </c>
      <c r="B31" s="52" t="s">
        <v>183</v>
      </c>
      <c r="C31" s="52" t="s">
        <v>184</v>
      </c>
      <c r="D31" s="53" t="s">
        <v>185</v>
      </c>
      <c r="E31" s="52" t="s">
        <v>180</v>
      </c>
      <c r="G31" s="52" t="s">
        <v>150</v>
      </c>
      <c r="H31" s="52" t="s">
        <v>20</v>
      </c>
      <c r="I31" s="52" t="s">
        <v>181</v>
      </c>
      <c r="J31" s="54">
        <v>0.5</v>
      </c>
      <c r="K31" s="54"/>
      <c r="L31" s="54">
        <v>2.61</v>
      </c>
      <c r="N31" s="52" t="s">
        <v>174</v>
      </c>
      <c r="O31" s="52" t="s">
        <v>21</v>
      </c>
      <c r="P31" s="52" t="s">
        <v>175</v>
      </c>
      <c r="Q31" s="52" t="s">
        <v>1195</v>
      </c>
    </row>
    <row r="32" spans="1:18" s="52" customFormat="1" ht="28" customHeight="1">
      <c r="A32" s="52" t="s">
        <v>186</v>
      </c>
      <c r="B32" s="52" t="s">
        <v>187</v>
      </c>
      <c r="C32" s="52" t="s">
        <v>188</v>
      </c>
      <c r="D32" s="53" t="s">
        <v>189</v>
      </c>
      <c r="E32" s="52" t="s">
        <v>190</v>
      </c>
      <c r="G32" s="52" t="s">
        <v>150</v>
      </c>
      <c r="H32" s="52" t="s">
        <v>20</v>
      </c>
      <c r="I32" s="52" t="s">
        <v>181</v>
      </c>
      <c r="J32" s="54"/>
      <c r="K32" s="54"/>
      <c r="L32" s="54">
        <v>2.74</v>
      </c>
      <c r="N32" s="52" t="s">
        <v>174</v>
      </c>
      <c r="O32" s="52" t="s">
        <v>21</v>
      </c>
      <c r="P32" s="52" t="s">
        <v>175</v>
      </c>
      <c r="Q32" s="52" t="s">
        <v>1201</v>
      </c>
    </row>
    <row r="33" spans="1:17" s="52" customFormat="1" ht="28" customHeight="1">
      <c r="A33" s="52" t="s">
        <v>191</v>
      </c>
      <c r="B33" s="52" t="s">
        <v>192</v>
      </c>
      <c r="C33" s="52" t="s">
        <v>193</v>
      </c>
      <c r="D33" s="53" t="s">
        <v>194</v>
      </c>
      <c r="G33" s="52" t="s">
        <v>150</v>
      </c>
      <c r="H33" s="52" t="s">
        <v>20</v>
      </c>
      <c r="I33" s="52" t="s">
        <v>30</v>
      </c>
      <c r="J33" s="54">
        <v>15</v>
      </c>
      <c r="K33" s="54"/>
      <c r="L33" s="54"/>
      <c r="N33" s="52" t="s">
        <v>174</v>
      </c>
      <c r="O33" s="52" t="s">
        <v>21</v>
      </c>
      <c r="P33" s="52" t="s">
        <v>22</v>
      </c>
      <c r="Q33" s="55" t="s">
        <v>1228</v>
      </c>
    </row>
    <row r="34" spans="1:17" s="52" customFormat="1" ht="28" customHeight="1">
      <c r="A34" s="52" t="s">
        <v>195</v>
      </c>
      <c r="B34" s="52" t="s">
        <v>196</v>
      </c>
      <c r="C34" s="52" t="s">
        <v>197</v>
      </c>
      <c r="D34" s="53" t="s">
        <v>198</v>
      </c>
      <c r="E34" s="52" t="s">
        <v>199</v>
      </c>
      <c r="G34" s="52" t="s">
        <v>150</v>
      </c>
      <c r="H34" s="52" t="s">
        <v>20</v>
      </c>
      <c r="I34" s="52" t="s">
        <v>79</v>
      </c>
      <c r="J34" s="54"/>
      <c r="K34" s="54"/>
      <c r="L34" s="54"/>
      <c r="N34" s="52" t="s">
        <v>174</v>
      </c>
      <c r="O34" s="52" t="s">
        <v>21</v>
      </c>
      <c r="P34" s="52" t="s">
        <v>175</v>
      </c>
      <c r="Q34" s="56" t="s">
        <v>1198</v>
      </c>
    </row>
    <row r="35" spans="1:17" s="52" customFormat="1" ht="28" customHeight="1">
      <c r="A35" s="52" t="s">
        <v>200</v>
      </c>
      <c r="B35" s="52" t="s">
        <v>201</v>
      </c>
      <c r="C35" s="52" t="s">
        <v>202</v>
      </c>
      <c r="D35" s="53" t="s">
        <v>203</v>
      </c>
      <c r="E35" s="52" t="s">
        <v>204</v>
      </c>
      <c r="G35" s="52" t="s">
        <v>150</v>
      </c>
      <c r="H35" s="52" t="s">
        <v>20</v>
      </c>
      <c r="I35" s="52" t="s">
        <v>79</v>
      </c>
      <c r="J35" s="54"/>
      <c r="K35" s="54"/>
      <c r="L35" s="54"/>
      <c r="N35" s="52" t="s">
        <v>174</v>
      </c>
      <c r="O35" s="52" t="s">
        <v>21</v>
      </c>
      <c r="P35" s="52" t="s">
        <v>175</v>
      </c>
      <c r="Q35" s="55" t="s">
        <v>1199</v>
      </c>
    </row>
    <row r="36" spans="1:17" s="52" customFormat="1" ht="28" customHeight="1">
      <c r="A36" s="52" t="s">
        <v>205</v>
      </c>
      <c r="B36" s="52" t="s">
        <v>206</v>
      </c>
      <c r="C36" s="52" t="s">
        <v>207</v>
      </c>
      <c r="D36" s="53" t="s">
        <v>208</v>
      </c>
      <c r="E36" s="52" t="s">
        <v>209</v>
      </c>
      <c r="G36" s="52" t="s">
        <v>150</v>
      </c>
      <c r="H36" s="52" t="s">
        <v>20</v>
      </c>
      <c r="I36" s="52" t="s">
        <v>30</v>
      </c>
      <c r="J36" s="54">
        <v>-0.2</v>
      </c>
      <c r="K36" s="54"/>
      <c r="L36" s="54">
        <v>0.2</v>
      </c>
      <c r="N36" s="52" t="s">
        <v>210</v>
      </c>
      <c r="O36" s="52" t="s">
        <v>21</v>
      </c>
      <c r="P36" s="52" t="s">
        <v>22</v>
      </c>
      <c r="Q36" s="55"/>
    </row>
    <row r="37" spans="1:17" s="52" customFormat="1" ht="28" customHeight="1">
      <c r="A37" s="52" t="s">
        <v>211</v>
      </c>
      <c r="B37" s="52" t="s">
        <v>212</v>
      </c>
      <c r="C37" s="52" t="s">
        <v>213</v>
      </c>
      <c r="D37" s="53" t="s">
        <v>214</v>
      </c>
      <c r="G37" s="52" t="s">
        <v>150</v>
      </c>
      <c r="H37" s="52" t="s">
        <v>20</v>
      </c>
      <c r="I37" s="52" t="s">
        <v>30</v>
      </c>
      <c r="J37" s="54">
        <v>-0.05</v>
      </c>
      <c r="K37" s="54"/>
      <c r="L37" s="54">
        <v>0.05</v>
      </c>
      <c r="N37" s="52" t="s">
        <v>210</v>
      </c>
      <c r="O37" s="52" t="s">
        <v>21</v>
      </c>
      <c r="P37" s="52" t="s">
        <v>22</v>
      </c>
      <c r="Q37" s="55" t="s">
        <v>1200</v>
      </c>
    </row>
    <row r="38" spans="1:17" s="52" customFormat="1" ht="28" customHeight="1">
      <c r="A38" s="52" t="s">
        <v>215</v>
      </c>
      <c r="B38" s="52" t="s">
        <v>216</v>
      </c>
      <c r="C38" s="52" t="s">
        <v>217</v>
      </c>
      <c r="D38" s="53" t="s">
        <v>218</v>
      </c>
      <c r="E38" s="52" t="s">
        <v>219</v>
      </c>
      <c r="G38" s="52" t="s">
        <v>150</v>
      </c>
      <c r="H38" s="52" t="s">
        <v>20</v>
      </c>
      <c r="I38" s="52" t="s">
        <v>220</v>
      </c>
      <c r="J38" s="54"/>
      <c r="K38" s="54"/>
      <c r="L38" s="54"/>
      <c r="N38" s="52" t="s">
        <v>221</v>
      </c>
      <c r="O38" s="52" t="s">
        <v>21</v>
      </c>
      <c r="P38" s="52" t="s">
        <v>22</v>
      </c>
      <c r="Q38" s="55" t="s">
        <v>1229</v>
      </c>
    </row>
    <row r="39" spans="1:17" s="52" customFormat="1" ht="28" customHeight="1">
      <c r="A39" s="52" t="s">
        <v>222</v>
      </c>
      <c r="B39" s="52" t="s">
        <v>223</v>
      </c>
      <c r="C39" s="52" t="s">
        <v>224</v>
      </c>
      <c r="D39" s="53" t="s">
        <v>225</v>
      </c>
      <c r="E39" s="52" t="s">
        <v>226</v>
      </c>
      <c r="G39" s="52" t="s">
        <v>150</v>
      </c>
      <c r="H39" s="52" t="s">
        <v>20</v>
      </c>
      <c r="I39" s="52" t="s">
        <v>220</v>
      </c>
      <c r="J39" s="54"/>
      <c r="K39" s="54"/>
      <c r="L39" s="54"/>
      <c r="N39" s="52" t="s">
        <v>221</v>
      </c>
      <c r="O39" s="52" t="s">
        <v>21</v>
      </c>
      <c r="P39" s="52" t="s">
        <v>22</v>
      </c>
      <c r="Q39" s="55" t="s">
        <v>1230</v>
      </c>
    </row>
    <row r="40" spans="1:17" s="49" customFormat="1" ht="28" customHeight="1">
      <c r="A40" s="49" t="s">
        <v>227</v>
      </c>
      <c r="B40" s="49" t="s">
        <v>228</v>
      </c>
      <c r="C40" s="49" t="s">
        <v>229</v>
      </c>
      <c r="D40" s="50" t="s">
        <v>230</v>
      </c>
      <c r="G40" s="49" t="s">
        <v>78</v>
      </c>
      <c r="H40" s="49" t="s">
        <v>20</v>
      </c>
      <c r="I40" s="49" t="s">
        <v>30</v>
      </c>
      <c r="J40" s="51">
        <v>42</v>
      </c>
      <c r="K40" s="51"/>
      <c r="L40" s="51"/>
      <c r="N40" s="49" t="s">
        <v>231</v>
      </c>
      <c r="O40" s="49" t="s">
        <v>21</v>
      </c>
      <c r="P40" s="49" t="s">
        <v>22</v>
      </c>
      <c r="Q40" s="49" t="s">
        <v>1231</v>
      </c>
    </row>
    <row r="41" spans="1:17" s="52" customFormat="1" ht="28" customHeight="1">
      <c r="A41" s="52" t="s">
        <v>232</v>
      </c>
      <c r="B41" s="52" t="s">
        <v>233</v>
      </c>
      <c r="C41" s="52" t="s">
        <v>234</v>
      </c>
      <c r="D41" s="53" t="s">
        <v>235</v>
      </c>
      <c r="H41" s="52" t="s">
        <v>20</v>
      </c>
      <c r="I41" s="52" t="s">
        <v>30</v>
      </c>
      <c r="J41" s="54">
        <v>36.799999999999997</v>
      </c>
      <c r="K41" s="54"/>
      <c r="L41" s="54"/>
      <c r="N41" s="52" t="s">
        <v>174</v>
      </c>
      <c r="O41" s="52" t="s">
        <v>21</v>
      </c>
      <c r="P41" s="52" t="s">
        <v>22</v>
      </c>
      <c r="Q41" s="55"/>
    </row>
    <row r="42" spans="1:17" s="52" customFormat="1" ht="28" customHeight="1">
      <c r="A42" s="52" t="s">
        <v>236</v>
      </c>
      <c r="B42" s="52" t="s">
        <v>237</v>
      </c>
      <c r="C42" s="52" t="s">
        <v>238</v>
      </c>
      <c r="D42" s="53" t="s">
        <v>239</v>
      </c>
      <c r="G42" s="52" t="s">
        <v>150</v>
      </c>
      <c r="H42" s="52" t="s">
        <v>20</v>
      </c>
      <c r="J42" s="54"/>
      <c r="K42" s="54"/>
      <c r="L42" s="54"/>
      <c r="N42" s="52" t="s">
        <v>174</v>
      </c>
      <c r="O42" s="52" t="s">
        <v>21</v>
      </c>
      <c r="P42" s="52" t="s">
        <v>240</v>
      </c>
      <c r="Q42" s="55"/>
    </row>
    <row r="43" spans="1:17" s="52" customFormat="1" ht="28" customHeight="1">
      <c r="A43" s="52" t="s">
        <v>241</v>
      </c>
      <c r="B43" s="52" t="s">
        <v>242</v>
      </c>
      <c r="C43" s="52" t="s">
        <v>243</v>
      </c>
      <c r="D43" s="53" t="s">
        <v>244</v>
      </c>
      <c r="E43" s="52" t="s">
        <v>245</v>
      </c>
      <c r="G43" s="52" t="s">
        <v>78</v>
      </c>
      <c r="H43" s="52" t="s">
        <v>20</v>
      </c>
      <c r="J43" s="54"/>
      <c r="K43" s="54"/>
      <c r="L43" s="54"/>
      <c r="N43" s="52" t="s">
        <v>174</v>
      </c>
      <c r="O43" s="52" t="s">
        <v>21</v>
      </c>
      <c r="P43" s="52" t="s">
        <v>240</v>
      </c>
      <c r="Q43" s="55"/>
    </row>
    <row r="44" spans="1:17" s="52" customFormat="1" ht="28" customHeight="1">
      <c r="A44" s="52" t="s">
        <v>246</v>
      </c>
      <c r="B44" s="52" t="s">
        <v>247</v>
      </c>
      <c r="C44" s="52" t="s">
        <v>248</v>
      </c>
      <c r="D44" s="53" t="s">
        <v>249</v>
      </c>
      <c r="G44" s="52" t="s">
        <v>150</v>
      </c>
      <c r="H44" s="52" t="s">
        <v>20</v>
      </c>
      <c r="I44" s="52" t="s">
        <v>30</v>
      </c>
      <c r="J44" s="54"/>
      <c r="K44" s="54">
        <v>80</v>
      </c>
      <c r="L44" s="54"/>
      <c r="O44" s="52" t="s">
        <v>21</v>
      </c>
      <c r="P44" s="52" t="s">
        <v>240</v>
      </c>
      <c r="Q44" s="55" t="s">
        <v>1232</v>
      </c>
    </row>
    <row r="45" spans="1:17" s="52" customFormat="1" ht="28" customHeight="1">
      <c r="A45" s="52" t="s">
        <v>250</v>
      </c>
      <c r="B45" s="52" t="s">
        <v>251</v>
      </c>
      <c r="C45" s="52" t="s">
        <v>252</v>
      </c>
      <c r="D45" s="53" t="s">
        <v>253</v>
      </c>
      <c r="E45" s="52" t="s">
        <v>180</v>
      </c>
      <c r="G45" s="52" t="s">
        <v>150</v>
      </c>
      <c r="H45" s="52" t="s">
        <v>20</v>
      </c>
      <c r="I45" s="52" t="s">
        <v>254</v>
      </c>
      <c r="J45" s="54"/>
      <c r="K45" s="54">
        <v>1.9E-3</v>
      </c>
      <c r="L45" s="54"/>
      <c r="N45" s="52" t="s">
        <v>174</v>
      </c>
      <c r="O45" s="52" t="s">
        <v>21</v>
      </c>
      <c r="P45" s="52" t="s">
        <v>240</v>
      </c>
      <c r="Q45" s="55" t="s">
        <v>1233</v>
      </c>
    </row>
    <row r="46" spans="1:17" s="52" customFormat="1" ht="28" customHeight="1">
      <c r="A46" s="52" t="s">
        <v>255</v>
      </c>
      <c r="B46" s="52" t="s">
        <v>256</v>
      </c>
      <c r="C46" s="52" t="s">
        <v>257</v>
      </c>
      <c r="D46" s="53" t="s">
        <v>258</v>
      </c>
      <c r="E46" s="52" t="s">
        <v>180</v>
      </c>
      <c r="G46" s="52" t="s">
        <v>150</v>
      </c>
      <c r="H46" s="52" t="s">
        <v>20</v>
      </c>
      <c r="I46" s="52" t="s">
        <v>254</v>
      </c>
      <c r="J46" s="54">
        <v>1E-4</v>
      </c>
      <c r="K46" s="54"/>
      <c r="L46" s="54">
        <v>1.9E-3</v>
      </c>
      <c r="N46" s="52" t="s">
        <v>174</v>
      </c>
      <c r="O46" s="52" t="s">
        <v>21</v>
      </c>
      <c r="P46" s="52" t="s">
        <v>240</v>
      </c>
      <c r="Q46" s="55" t="s">
        <v>1202</v>
      </c>
    </row>
    <row r="47" spans="1:17" s="52" customFormat="1" ht="28" customHeight="1">
      <c r="A47" s="52" t="s">
        <v>259</v>
      </c>
      <c r="B47" s="52" t="s">
        <v>260</v>
      </c>
      <c r="C47" s="52" t="s">
        <v>261</v>
      </c>
      <c r="D47" s="53" t="s">
        <v>262</v>
      </c>
      <c r="E47" s="52" t="s">
        <v>190</v>
      </c>
      <c r="G47" s="52" t="s">
        <v>150</v>
      </c>
      <c r="H47" s="52" t="s">
        <v>20</v>
      </c>
      <c r="I47" s="52" t="s">
        <v>254</v>
      </c>
      <c r="J47" s="54"/>
      <c r="K47" s="54"/>
      <c r="L47" s="54">
        <v>2E-3</v>
      </c>
      <c r="O47" s="52" t="s">
        <v>21</v>
      </c>
      <c r="P47" s="52" t="s">
        <v>240</v>
      </c>
      <c r="Q47" s="55" t="s">
        <v>1203</v>
      </c>
    </row>
    <row r="48" spans="1:17" s="52" customFormat="1" ht="28" customHeight="1">
      <c r="A48" s="52" t="s">
        <v>263</v>
      </c>
      <c r="B48" s="52" t="s">
        <v>264</v>
      </c>
      <c r="C48" s="52" t="s">
        <v>265</v>
      </c>
      <c r="D48" s="53" t="s">
        <v>266</v>
      </c>
      <c r="E48" s="52" t="s">
        <v>267</v>
      </c>
      <c r="G48" s="52" t="s">
        <v>150</v>
      </c>
      <c r="H48" s="52" t="s">
        <v>20</v>
      </c>
      <c r="I48" s="52" t="s">
        <v>79</v>
      </c>
      <c r="J48" s="54"/>
      <c r="K48" s="54"/>
      <c r="L48" s="54"/>
      <c r="N48" s="52" t="s">
        <v>174</v>
      </c>
      <c r="O48" s="52" t="s">
        <v>21</v>
      </c>
      <c r="P48" s="52" t="s">
        <v>240</v>
      </c>
      <c r="Q48" s="56" t="s">
        <v>1234</v>
      </c>
    </row>
    <row r="49" spans="1:17" s="52" customFormat="1" ht="28" customHeight="1">
      <c r="A49" s="52" t="s">
        <v>268</v>
      </c>
      <c r="B49" s="52" t="s">
        <v>269</v>
      </c>
      <c r="C49" s="52" t="s">
        <v>270</v>
      </c>
      <c r="D49" s="53" t="s">
        <v>1235</v>
      </c>
      <c r="G49" s="52" t="s">
        <v>150</v>
      </c>
      <c r="H49" s="52" t="s">
        <v>20</v>
      </c>
      <c r="I49" s="52" t="s">
        <v>79</v>
      </c>
      <c r="J49" s="54"/>
      <c r="K49" s="54"/>
      <c r="L49" s="54"/>
      <c r="N49" s="52" t="s">
        <v>174</v>
      </c>
      <c r="O49" s="52" t="s">
        <v>21</v>
      </c>
      <c r="P49" s="52" t="s">
        <v>240</v>
      </c>
      <c r="Q49" s="55" t="s">
        <v>1236</v>
      </c>
    </row>
    <row r="50" spans="1:17" s="52" customFormat="1" ht="28" customHeight="1">
      <c r="A50" s="52" t="s">
        <v>271</v>
      </c>
      <c r="B50" s="52" t="s">
        <v>272</v>
      </c>
      <c r="C50" s="52" t="s">
        <v>273</v>
      </c>
      <c r="D50" s="53" t="s">
        <v>274</v>
      </c>
      <c r="E50" s="52" t="s">
        <v>275</v>
      </c>
      <c r="F50" s="52" t="s">
        <v>276</v>
      </c>
      <c r="G50" s="52" t="s">
        <v>277</v>
      </c>
      <c r="H50" s="52" t="s">
        <v>20</v>
      </c>
      <c r="I50" s="52" t="s">
        <v>278</v>
      </c>
      <c r="J50" s="54">
        <v>10</v>
      </c>
      <c r="K50" s="54"/>
      <c r="L50" s="54"/>
      <c r="N50" s="52" t="s">
        <v>279</v>
      </c>
      <c r="O50" s="52" t="s">
        <v>21</v>
      </c>
      <c r="P50" s="52" t="s">
        <v>22</v>
      </c>
      <c r="Q50" s="55" t="s">
        <v>1237</v>
      </c>
    </row>
    <row r="51" spans="1:17" s="52" customFormat="1" ht="28" customHeight="1">
      <c r="A51" s="52" t="s">
        <v>280</v>
      </c>
      <c r="B51" s="52" t="s">
        <v>281</v>
      </c>
      <c r="C51" s="52" t="s">
        <v>282</v>
      </c>
      <c r="D51" s="53" t="s">
        <v>283</v>
      </c>
      <c r="E51" s="52" t="s">
        <v>284</v>
      </c>
      <c r="G51" s="52" t="s">
        <v>78</v>
      </c>
      <c r="H51" s="52" t="s">
        <v>20</v>
      </c>
      <c r="J51" s="54"/>
      <c r="K51" s="54"/>
      <c r="L51" s="54"/>
      <c r="N51" s="52" t="s">
        <v>285</v>
      </c>
      <c r="O51" s="52" t="s">
        <v>21</v>
      </c>
      <c r="P51" s="52" t="s">
        <v>22</v>
      </c>
      <c r="Q51" s="55" t="s">
        <v>1204</v>
      </c>
    </row>
    <row r="52" spans="1:17" s="52" customFormat="1" ht="28" customHeight="1">
      <c r="A52" s="52" t="s">
        <v>286</v>
      </c>
      <c r="B52" s="52" t="s">
        <v>287</v>
      </c>
      <c r="C52" s="52" t="s">
        <v>288</v>
      </c>
      <c r="D52" s="53" t="s">
        <v>289</v>
      </c>
      <c r="E52" s="52" t="s">
        <v>290</v>
      </c>
      <c r="F52" s="52" t="s">
        <v>291</v>
      </c>
      <c r="G52" s="52" t="s">
        <v>277</v>
      </c>
      <c r="H52" s="52" t="s">
        <v>20</v>
      </c>
      <c r="I52" s="52" t="s">
        <v>292</v>
      </c>
      <c r="J52" s="54">
        <v>45</v>
      </c>
      <c r="K52" s="54"/>
      <c r="L52" s="54"/>
      <c r="N52" s="52" t="s">
        <v>279</v>
      </c>
      <c r="O52" s="52" t="s">
        <v>21</v>
      </c>
      <c r="P52" s="52" t="s">
        <v>22</v>
      </c>
      <c r="Q52" s="55" t="s">
        <v>1205</v>
      </c>
    </row>
    <row r="53" spans="1:17" s="52" customFormat="1" ht="28" customHeight="1">
      <c r="A53" s="52" t="s">
        <v>293</v>
      </c>
      <c r="B53" s="52" t="s">
        <v>294</v>
      </c>
      <c r="C53" s="52" t="s">
        <v>295</v>
      </c>
      <c r="D53" s="53" t="s">
        <v>296</v>
      </c>
      <c r="G53" s="52" t="s">
        <v>78</v>
      </c>
      <c r="H53" s="52" t="s">
        <v>20</v>
      </c>
      <c r="J53" s="54"/>
      <c r="K53" s="54"/>
      <c r="L53" s="54"/>
      <c r="N53" s="52" t="s">
        <v>285</v>
      </c>
      <c r="O53" s="52" t="s">
        <v>21</v>
      </c>
      <c r="P53" s="52" t="s">
        <v>22</v>
      </c>
      <c r="Q53" s="49" t="s">
        <v>1206</v>
      </c>
    </row>
    <row r="54" spans="1:17" s="52" customFormat="1" ht="28" customHeight="1">
      <c r="A54" s="52" t="s">
        <v>297</v>
      </c>
      <c r="B54" s="52" t="s">
        <v>298</v>
      </c>
      <c r="C54" s="52" t="s">
        <v>299</v>
      </c>
      <c r="D54" s="53" t="s">
        <v>300</v>
      </c>
      <c r="G54" s="52" t="s">
        <v>78</v>
      </c>
      <c r="H54" s="52" t="s">
        <v>20</v>
      </c>
      <c r="I54" s="52" t="s">
        <v>301</v>
      </c>
      <c r="J54" s="54">
        <v>17.5</v>
      </c>
      <c r="K54" s="54">
        <v>22.5</v>
      </c>
      <c r="L54" s="54">
        <v>27.5</v>
      </c>
      <c r="N54" s="52" t="s">
        <v>279</v>
      </c>
      <c r="O54" s="52" t="s">
        <v>21</v>
      </c>
      <c r="P54" s="52" t="s">
        <v>22</v>
      </c>
      <c r="Q54" s="55" t="s">
        <v>1238</v>
      </c>
    </row>
    <row r="55" spans="1:17" s="52" customFormat="1" ht="28" customHeight="1">
      <c r="A55" s="52" t="s">
        <v>302</v>
      </c>
      <c r="B55" s="52" t="s">
        <v>303</v>
      </c>
      <c r="C55" s="52" t="s">
        <v>304</v>
      </c>
      <c r="D55" s="53" t="s">
        <v>305</v>
      </c>
      <c r="G55" s="52" t="s">
        <v>78</v>
      </c>
      <c r="H55" s="52" t="s">
        <v>20</v>
      </c>
      <c r="I55" s="52" t="s">
        <v>301</v>
      </c>
      <c r="J55" s="54"/>
      <c r="K55" s="54">
        <v>16</v>
      </c>
      <c r="L55" s="54"/>
      <c r="N55" s="52" t="s">
        <v>279</v>
      </c>
      <c r="O55" s="52" t="s">
        <v>21</v>
      </c>
      <c r="P55" s="52" t="s">
        <v>22</v>
      </c>
      <c r="Q55" s="55"/>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2" workbookViewId="0">
      <selection activeCell="D9" sqref="D9"/>
    </sheetView>
  </sheetViews>
  <sheetFormatPr baseColWidth="10" defaultRowHeight="15" x14ac:dyDescent="0"/>
  <cols>
    <col min="1" max="1" width="14.1640625" customWidth="1"/>
    <col min="2" max="2" width="15.6640625" customWidth="1"/>
    <col min="3" max="3" width="18.5" style="10" customWidth="1"/>
    <col min="4" max="4" width="42" style="10" customWidth="1"/>
    <col min="5" max="5" width="11.6640625" style="15" customWidth="1"/>
    <col min="6" max="6" width="16.1640625" customWidth="1"/>
    <col min="7" max="7" width="12.1640625" customWidth="1"/>
    <col min="8" max="8" width="16.5" customWidth="1"/>
    <col min="10" max="10" width="10.83203125" style="14"/>
    <col min="11" max="11" width="5.83203125" style="14" customWidth="1"/>
    <col min="12" max="12" width="9.6640625" style="14" customWidth="1"/>
    <col min="13" max="16" width="11" customWidth="1"/>
    <col min="17" max="17" width="51.5" bestFit="1" customWidth="1"/>
  </cols>
  <sheetData>
    <row r="1" spans="1:17" s="1" customFormat="1">
      <c r="A1" s="3" t="s">
        <v>0</v>
      </c>
      <c r="B1" s="3" t="s">
        <v>1</v>
      </c>
      <c r="C1" s="5" t="s">
        <v>2</v>
      </c>
      <c r="D1" s="5" t="s">
        <v>3</v>
      </c>
      <c r="E1" s="7" t="s">
        <v>4</v>
      </c>
      <c r="F1" s="3" t="s">
        <v>5</v>
      </c>
      <c r="G1" s="3" t="s">
        <v>6</v>
      </c>
      <c r="H1" s="3" t="s">
        <v>7</v>
      </c>
      <c r="I1" s="3" t="s">
        <v>8</v>
      </c>
      <c r="J1" s="13" t="s">
        <v>9</v>
      </c>
      <c r="K1" s="13" t="s">
        <v>10</v>
      </c>
      <c r="L1" s="13" t="s">
        <v>404</v>
      </c>
      <c r="M1" s="3" t="s">
        <v>12</v>
      </c>
      <c r="N1" s="3" t="s">
        <v>13</v>
      </c>
      <c r="O1" s="3" t="s">
        <v>405</v>
      </c>
      <c r="P1" s="3"/>
      <c r="Q1" s="3" t="s">
        <v>1207</v>
      </c>
    </row>
    <row r="2" spans="1:17" s="108" customFormat="1" ht="42">
      <c r="A2" s="104" t="s">
        <v>406</v>
      </c>
      <c r="B2" s="104" t="s">
        <v>407</v>
      </c>
      <c r="C2" s="105" t="s">
        <v>408</v>
      </c>
      <c r="D2" s="105" t="s">
        <v>409</v>
      </c>
      <c r="E2" s="106"/>
      <c r="F2" s="104" t="s">
        <v>410</v>
      </c>
      <c r="G2" s="104" t="s">
        <v>150</v>
      </c>
      <c r="H2" s="104" t="s">
        <v>411</v>
      </c>
      <c r="I2" s="104" t="s">
        <v>312</v>
      </c>
      <c r="J2" s="107"/>
      <c r="K2" s="107">
        <v>352.21</v>
      </c>
      <c r="L2" s="107"/>
      <c r="M2" s="104" t="s">
        <v>412</v>
      </c>
      <c r="N2" s="104"/>
      <c r="O2" s="104" t="s">
        <v>21</v>
      </c>
      <c r="P2" s="104" t="s">
        <v>314</v>
      </c>
    </row>
    <row r="3" spans="1:17" s="108" customFormat="1" ht="42">
      <c r="A3" s="104" t="s">
        <v>413</v>
      </c>
      <c r="B3" s="104" t="s">
        <v>414</v>
      </c>
      <c r="C3" s="105" t="s">
        <v>415</v>
      </c>
      <c r="D3" s="105" t="s">
        <v>416</v>
      </c>
      <c r="E3" s="106" t="s">
        <v>417</v>
      </c>
      <c r="F3" s="104" t="s">
        <v>418</v>
      </c>
      <c r="G3" s="104" t="s">
        <v>150</v>
      </c>
      <c r="H3" s="104" t="s">
        <v>411</v>
      </c>
      <c r="I3" s="104" t="s">
        <v>419</v>
      </c>
      <c r="J3" s="107"/>
      <c r="K3" s="107">
        <v>2.86</v>
      </c>
      <c r="L3" s="107"/>
      <c r="M3" s="104" t="s">
        <v>412</v>
      </c>
      <c r="N3" s="104"/>
      <c r="O3" s="104" t="s">
        <v>21</v>
      </c>
      <c r="P3" s="104" t="s">
        <v>314</v>
      </c>
    </row>
    <row r="4" spans="1:17" s="108" customFormat="1" ht="28">
      <c r="A4" s="104" t="s">
        <v>420</v>
      </c>
      <c r="B4" s="104" t="s">
        <v>421</v>
      </c>
      <c r="C4" s="105" t="s">
        <v>422</v>
      </c>
      <c r="D4" s="105" t="s">
        <v>423</v>
      </c>
      <c r="E4" s="106" t="s">
        <v>424</v>
      </c>
      <c r="F4" s="104" t="s">
        <v>425</v>
      </c>
      <c r="G4" s="104" t="s">
        <v>150</v>
      </c>
      <c r="H4" s="104" t="s">
        <v>411</v>
      </c>
      <c r="I4" s="104" t="s">
        <v>104</v>
      </c>
      <c r="J4" s="107"/>
      <c r="K4" s="107">
        <v>14</v>
      </c>
      <c r="L4" s="107">
        <v>14</v>
      </c>
      <c r="M4" s="104" t="s">
        <v>412</v>
      </c>
      <c r="N4" s="104"/>
      <c r="O4" s="104" t="s">
        <v>21</v>
      </c>
      <c r="P4" s="104" t="s">
        <v>314</v>
      </c>
    </row>
    <row r="5" spans="1:17" s="108" customFormat="1" ht="70">
      <c r="A5" s="104" t="s">
        <v>426</v>
      </c>
      <c r="B5" s="104" t="s">
        <v>427</v>
      </c>
      <c r="C5" s="105" t="s">
        <v>428</v>
      </c>
      <c r="D5" s="105" t="s">
        <v>429</v>
      </c>
      <c r="E5" s="106" t="s">
        <v>430</v>
      </c>
      <c r="F5" s="104" t="s">
        <v>431</v>
      </c>
      <c r="G5" s="104" t="s">
        <v>150</v>
      </c>
      <c r="H5" s="104" t="s">
        <v>411</v>
      </c>
      <c r="I5" s="104" t="s">
        <v>128</v>
      </c>
      <c r="J5" s="107">
        <v>18</v>
      </c>
      <c r="K5" s="107"/>
      <c r="L5" s="107"/>
      <c r="M5" s="104" t="s">
        <v>412</v>
      </c>
      <c r="N5" s="104"/>
      <c r="O5" s="104" t="s">
        <v>21</v>
      </c>
      <c r="P5" s="104" t="s">
        <v>314</v>
      </c>
      <c r="Q5" s="104"/>
    </row>
    <row r="6" spans="1:17" s="108" customFormat="1" ht="42">
      <c r="A6" s="104" t="s">
        <v>432</v>
      </c>
      <c r="B6" s="104" t="s">
        <v>433</v>
      </c>
      <c r="C6" s="105" t="s">
        <v>434</v>
      </c>
      <c r="D6" s="105" t="s">
        <v>435</v>
      </c>
      <c r="E6" s="106"/>
      <c r="F6" s="104" t="s">
        <v>436</v>
      </c>
      <c r="G6" s="104" t="s">
        <v>150</v>
      </c>
      <c r="H6" s="104" t="s">
        <v>411</v>
      </c>
      <c r="I6" s="104" t="s">
        <v>128</v>
      </c>
      <c r="J6" s="107">
        <v>0</v>
      </c>
      <c r="K6" s="107"/>
      <c r="L6" s="107">
        <v>18</v>
      </c>
      <c r="M6" s="104" t="s">
        <v>412</v>
      </c>
      <c r="N6" s="104"/>
      <c r="O6" s="104" t="s">
        <v>21</v>
      </c>
      <c r="P6" s="104" t="s">
        <v>314</v>
      </c>
    </row>
    <row r="7" spans="1:17" s="103" customFormat="1" ht="42">
      <c r="A7" s="99" t="s">
        <v>437</v>
      </c>
      <c r="B7" s="99" t="s">
        <v>438</v>
      </c>
      <c r="C7" s="100" t="s">
        <v>439</v>
      </c>
      <c r="D7" s="100" t="s">
        <v>440</v>
      </c>
      <c r="E7" s="101"/>
      <c r="F7" s="99" t="s">
        <v>441</v>
      </c>
      <c r="G7" s="99" t="s">
        <v>150</v>
      </c>
      <c r="H7" s="99" t="s">
        <v>411</v>
      </c>
      <c r="I7" s="99" t="s">
        <v>79</v>
      </c>
      <c r="J7" s="102"/>
      <c r="K7" s="102"/>
      <c r="L7" s="102">
        <v>0.25</v>
      </c>
      <c r="M7" s="99" t="s">
        <v>412</v>
      </c>
      <c r="N7" s="99"/>
      <c r="O7" s="99" t="s">
        <v>21</v>
      </c>
      <c r="P7" s="99" t="s">
        <v>314</v>
      </c>
      <c r="Q7" s="99"/>
    </row>
    <row r="8" spans="1:17" s="103" customFormat="1" ht="28">
      <c r="A8" s="99" t="s">
        <v>442</v>
      </c>
      <c r="B8" s="99" t="s">
        <v>443</v>
      </c>
      <c r="C8" s="100" t="s">
        <v>444</v>
      </c>
      <c r="D8" s="100" t="s">
        <v>445</v>
      </c>
      <c r="E8" s="101"/>
      <c r="F8" s="99" t="s">
        <v>441</v>
      </c>
      <c r="G8" s="99" t="s">
        <v>150</v>
      </c>
      <c r="H8" s="99" t="s">
        <v>411</v>
      </c>
      <c r="I8" s="99" t="s">
        <v>446</v>
      </c>
      <c r="J8" s="102"/>
      <c r="K8" s="102"/>
      <c r="L8" s="102">
        <v>0.5</v>
      </c>
      <c r="M8" s="99" t="s">
        <v>412</v>
      </c>
      <c r="N8" s="99"/>
      <c r="O8" s="99" t="s">
        <v>21</v>
      </c>
      <c r="P8" s="99" t="s">
        <v>314</v>
      </c>
    </row>
    <row r="9" spans="1:17" s="23" customFormat="1" ht="42">
      <c r="A9" s="22" t="s">
        <v>447</v>
      </c>
      <c r="B9" s="22" t="s">
        <v>448</v>
      </c>
      <c r="C9" s="8" t="s">
        <v>449</v>
      </c>
      <c r="D9" s="8" t="s">
        <v>450</v>
      </c>
      <c r="E9" s="26" t="s">
        <v>451</v>
      </c>
      <c r="F9" s="22" t="s">
        <v>452</v>
      </c>
      <c r="G9" s="22" t="s">
        <v>150</v>
      </c>
      <c r="H9" s="22" t="s">
        <v>411</v>
      </c>
      <c r="I9" s="22" t="s">
        <v>79</v>
      </c>
      <c r="J9" s="27">
        <v>-0.2</v>
      </c>
      <c r="K9" s="27"/>
      <c r="L9" s="27">
        <v>0.2</v>
      </c>
      <c r="M9" s="22" t="s">
        <v>412</v>
      </c>
      <c r="N9" s="22" t="s">
        <v>453</v>
      </c>
      <c r="O9" s="22" t="s">
        <v>21</v>
      </c>
      <c r="P9" s="22" t="s">
        <v>314</v>
      </c>
      <c r="Q9" s="23" t="s">
        <v>1252</v>
      </c>
    </row>
    <row r="10" spans="1:17" s="23" customFormat="1" ht="42">
      <c r="A10" s="22" t="s">
        <v>454</v>
      </c>
      <c r="B10" s="22" t="s">
        <v>455</v>
      </c>
      <c r="C10" s="8" t="s">
        <v>456</v>
      </c>
      <c r="D10" s="8" t="s">
        <v>457</v>
      </c>
      <c r="E10" s="26" t="s">
        <v>451</v>
      </c>
      <c r="F10" s="22" t="s">
        <v>452</v>
      </c>
      <c r="G10" s="22" t="s">
        <v>150</v>
      </c>
      <c r="H10" s="22" t="s">
        <v>411</v>
      </c>
      <c r="I10" s="22" t="s">
        <v>446</v>
      </c>
      <c r="J10" s="27">
        <v>-0.2</v>
      </c>
      <c r="K10" s="27"/>
      <c r="L10" s="27">
        <v>0.2</v>
      </c>
      <c r="M10" s="22" t="s">
        <v>412</v>
      </c>
      <c r="N10" s="22" t="s">
        <v>453</v>
      </c>
      <c r="O10" s="22" t="s">
        <v>21</v>
      </c>
      <c r="P10" s="22" t="s">
        <v>314</v>
      </c>
      <c r="Q10" s="23" t="s">
        <v>1217</v>
      </c>
    </row>
    <row r="11" spans="1:17" s="103" customFormat="1" ht="28">
      <c r="A11" s="99" t="s">
        <v>458</v>
      </c>
      <c r="B11" s="99" t="s">
        <v>459</v>
      </c>
      <c r="C11" s="100" t="s">
        <v>460</v>
      </c>
      <c r="D11" s="100" t="s">
        <v>461</v>
      </c>
      <c r="E11" s="101" t="s">
        <v>462</v>
      </c>
      <c r="F11" s="99" t="s">
        <v>463</v>
      </c>
      <c r="G11" s="99" t="s">
        <v>150</v>
      </c>
      <c r="H11" s="99" t="s">
        <v>411</v>
      </c>
      <c r="I11" s="99" t="s">
        <v>79</v>
      </c>
      <c r="J11" s="102"/>
      <c r="K11" s="102"/>
      <c r="L11" s="102">
        <v>100</v>
      </c>
      <c r="M11" s="99" t="s">
        <v>412</v>
      </c>
      <c r="N11" s="99"/>
      <c r="O11" s="99" t="s">
        <v>21</v>
      </c>
      <c r="P11" s="99" t="s">
        <v>314</v>
      </c>
    </row>
    <row r="12" spans="1:17" s="23" customFormat="1" ht="28">
      <c r="A12" s="22" t="s">
        <v>464</v>
      </c>
      <c r="B12" s="22" t="s">
        <v>465</v>
      </c>
      <c r="C12" s="8" t="s">
        <v>466</v>
      </c>
      <c r="D12" s="8" t="s">
        <v>467</v>
      </c>
      <c r="E12" s="26" t="s">
        <v>468</v>
      </c>
      <c r="F12" s="22" t="s">
        <v>452</v>
      </c>
      <c r="G12" s="22" t="s">
        <v>150</v>
      </c>
      <c r="H12" s="22" t="s">
        <v>411</v>
      </c>
      <c r="I12" s="22" t="s">
        <v>79</v>
      </c>
      <c r="J12" s="27">
        <v>-1</v>
      </c>
      <c r="K12" s="27"/>
      <c r="L12" s="27">
        <v>1</v>
      </c>
      <c r="M12" s="22" t="s">
        <v>412</v>
      </c>
      <c r="N12" s="22" t="s">
        <v>453</v>
      </c>
      <c r="O12" s="22" t="s">
        <v>21</v>
      </c>
      <c r="P12" s="22" t="s">
        <v>314</v>
      </c>
    </row>
    <row r="13" spans="1:17" s="23" customFormat="1" ht="28">
      <c r="A13" s="22" t="s">
        <v>469</v>
      </c>
      <c r="B13" s="22" t="s">
        <v>470</v>
      </c>
      <c r="C13" s="8" t="s">
        <v>471</v>
      </c>
      <c r="D13" s="8" t="s">
        <v>472</v>
      </c>
      <c r="E13" s="26" t="s">
        <v>473</v>
      </c>
      <c r="F13" s="22" t="s">
        <v>452</v>
      </c>
      <c r="G13" s="22" t="s">
        <v>150</v>
      </c>
      <c r="H13" s="22" t="s">
        <v>411</v>
      </c>
      <c r="I13" s="22" t="s">
        <v>474</v>
      </c>
      <c r="J13" s="27">
        <v>-1</v>
      </c>
      <c r="K13" s="27"/>
      <c r="L13" s="27">
        <v>1</v>
      </c>
      <c r="M13" s="22" t="s">
        <v>412</v>
      </c>
      <c r="N13" s="22" t="s">
        <v>453</v>
      </c>
      <c r="O13" s="22" t="s">
        <v>21</v>
      </c>
      <c r="P13" s="22" t="s">
        <v>314</v>
      </c>
    </row>
    <row r="14" spans="1:17" s="23" customFormat="1" ht="42">
      <c r="A14" s="28" t="s">
        <v>475</v>
      </c>
      <c r="B14" s="22" t="s">
        <v>476</v>
      </c>
      <c r="C14" s="8" t="s">
        <v>477</v>
      </c>
      <c r="D14" s="8" t="s">
        <v>478</v>
      </c>
      <c r="E14" s="26"/>
      <c r="F14" s="22" t="s">
        <v>316</v>
      </c>
      <c r="G14" s="22" t="s">
        <v>150</v>
      </c>
      <c r="H14" s="22" t="s">
        <v>411</v>
      </c>
      <c r="I14" s="22"/>
      <c r="J14" s="27"/>
      <c r="K14" s="27"/>
      <c r="L14" s="27"/>
      <c r="M14" s="22" t="s">
        <v>412</v>
      </c>
      <c r="N14" s="22"/>
      <c r="O14" s="22" t="s">
        <v>21</v>
      </c>
      <c r="P14" s="22" t="s">
        <v>314</v>
      </c>
      <c r="Q14" s="28" t="s">
        <v>1218</v>
      </c>
    </row>
    <row r="15" spans="1:17" s="103" customFormat="1" ht="28">
      <c r="A15" s="99" t="s">
        <v>479</v>
      </c>
      <c r="B15" s="99" t="s">
        <v>480</v>
      </c>
      <c r="C15" s="100" t="s">
        <v>481</v>
      </c>
      <c r="D15" s="100" t="s">
        <v>482</v>
      </c>
      <c r="E15" s="101"/>
      <c r="F15" s="99" t="s">
        <v>431</v>
      </c>
      <c r="G15" s="99" t="s">
        <v>78</v>
      </c>
      <c r="H15" s="99" t="s">
        <v>411</v>
      </c>
      <c r="I15" s="99" t="s">
        <v>364</v>
      </c>
      <c r="J15" s="102"/>
      <c r="K15" s="102">
        <v>1</v>
      </c>
      <c r="L15" s="102"/>
      <c r="M15" s="99" t="s">
        <v>31</v>
      </c>
      <c r="N15" s="99"/>
      <c r="O15" s="99" t="s">
        <v>21</v>
      </c>
      <c r="P15" s="99" t="s">
        <v>314</v>
      </c>
    </row>
    <row r="16" spans="1:17" s="103" customFormat="1" ht="42">
      <c r="A16" s="99" t="s">
        <v>483</v>
      </c>
      <c r="B16" s="99" t="s">
        <v>484</v>
      </c>
      <c r="C16" s="100" t="s">
        <v>485</v>
      </c>
      <c r="D16" s="100" t="s">
        <v>486</v>
      </c>
      <c r="E16" s="101"/>
      <c r="F16" s="99" t="s">
        <v>487</v>
      </c>
      <c r="G16" s="99" t="s">
        <v>19</v>
      </c>
      <c r="H16" s="99" t="s">
        <v>411</v>
      </c>
      <c r="I16" s="99"/>
      <c r="J16" s="102"/>
      <c r="K16" s="102"/>
      <c r="L16" s="102"/>
      <c r="M16" s="99" t="s">
        <v>412</v>
      </c>
      <c r="N16" s="99"/>
      <c r="O16" s="99" t="s">
        <v>21</v>
      </c>
      <c r="P16" s="99" t="s">
        <v>314</v>
      </c>
    </row>
    <row r="17" spans="1:16" s="103" customFormat="1" ht="28">
      <c r="A17" s="99" t="s">
        <v>488</v>
      </c>
      <c r="B17" s="99" t="s">
        <v>489</v>
      </c>
      <c r="C17" s="100" t="s">
        <v>490</v>
      </c>
      <c r="D17" s="100" t="s">
        <v>491</v>
      </c>
      <c r="E17" s="101"/>
      <c r="F17" s="99" t="s">
        <v>487</v>
      </c>
      <c r="G17" s="99" t="s">
        <v>19</v>
      </c>
      <c r="H17" s="99" t="s">
        <v>411</v>
      </c>
      <c r="I17" s="99"/>
      <c r="J17" s="102"/>
      <c r="K17" s="102"/>
      <c r="L17" s="102"/>
      <c r="M17" s="99" t="s">
        <v>412</v>
      </c>
      <c r="N17" s="99"/>
      <c r="O17" s="99" t="s">
        <v>21</v>
      </c>
      <c r="P17" s="99" t="s">
        <v>314</v>
      </c>
    </row>
    <row r="18" spans="1:16" s="103" customFormat="1" ht="42">
      <c r="A18" s="99" t="s">
        <v>492</v>
      </c>
      <c r="B18" s="99" t="s">
        <v>493</v>
      </c>
      <c r="C18" s="100" t="s">
        <v>494</v>
      </c>
      <c r="D18" s="100" t="s">
        <v>495</v>
      </c>
      <c r="E18" s="101"/>
      <c r="F18" s="99" t="s">
        <v>487</v>
      </c>
      <c r="G18" s="99" t="s">
        <v>19</v>
      </c>
      <c r="H18" s="99" t="s">
        <v>411</v>
      </c>
      <c r="I18" s="99"/>
      <c r="J18" s="102"/>
      <c r="K18" s="102"/>
      <c r="L18" s="102"/>
      <c r="M18" s="99" t="s">
        <v>412</v>
      </c>
      <c r="N18" s="99"/>
      <c r="O18" s="99" t="s">
        <v>21</v>
      </c>
      <c r="P18" s="99" t="s">
        <v>314</v>
      </c>
    </row>
    <row r="19" spans="1:16" s="103" customFormat="1" ht="28">
      <c r="A19" s="99" t="s">
        <v>496</v>
      </c>
      <c r="B19" s="99" t="s">
        <v>497</v>
      </c>
      <c r="C19" s="100" t="s">
        <v>498</v>
      </c>
      <c r="D19" s="100" t="s">
        <v>499</v>
      </c>
      <c r="E19" s="101" t="s">
        <v>500</v>
      </c>
      <c r="F19" s="99" t="s">
        <v>501</v>
      </c>
      <c r="G19" s="99" t="s">
        <v>19</v>
      </c>
      <c r="H19" s="99" t="s">
        <v>411</v>
      </c>
      <c r="I19" s="99"/>
      <c r="J19" s="102"/>
      <c r="K19" s="102"/>
      <c r="L19" s="102"/>
      <c r="M19" s="99" t="s">
        <v>412</v>
      </c>
      <c r="N19" s="99"/>
      <c r="O19" s="99" t="s">
        <v>21</v>
      </c>
      <c r="P19" s="99" t="s">
        <v>314</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F1" workbookViewId="0">
      <selection activeCell="Q13" sqref="Q13"/>
    </sheetView>
  </sheetViews>
  <sheetFormatPr baseColWidth="10" defaultColWidth="10.83203125" defaultRowHeight="14" x14ac:dyDescent="0"/>
  <cols>
    <col min="1" max="1" width="15.83203125" style="68" customWidth="1"/>
    <col min="2" max="2" width="15.5" style="68" customWidth="1"/>
    <col min="3" max="3" width="26" style="112" customWidth="1"/>
    <col min="4" max="4" width="64.5" style="112" customWidth="1"/>
    <col min="5" max="5" width="22.5" style="112" customWidth="1"/>
    <col min="6" max="6" width="13.1640625" style="112" customWidth="1"/>
    <col min="7" max="7" width="17.1640625" style="112" hidden="1" customWidth="1"/>
    <col min="8" max="8" width="17" style="112" hidden="1" customWidth="1"/>
    <col min="9" max="9" width="14.83203125" style="113" customWidth="1"/>
    <col min="10" max="12" width="10.83203125" style="113"/>
    <col min="13" max="13" width="20" style="112" customWidth="1"/>
    <col min="14" max="14" width="18" style="112" customWidth="1"/>
    <col min="15" max="16" width="10.83203125" style="112" customWidth="1"/>
    <col min="17" max="17" width="85" style="68" bestFit="1" customWidth="1"/>
    <col min="18" max="16384" width="10.83203125" style="68"/>
  </cols>
  <sheetData>
    <row r="1" spans="1:17" s="109" customFormat="1">
      <c r="A1" s="109" t="s">
        <v>0</v>
      </c>
      <c r="B1" s="109" t="s">
        <v>1</v>
      </c>
      <c r="C1" s="110" t="s">
        <v>2</v>
      </c>
      <c r="D1" s="110" t="s">
        <v>3</v>
      </c>
      <c r="E1" s="110" t="s">
        <v>4</v>
      </c>
      <c r="F1" s="110" t="s">
        <v>5</v>
      </c>
      <c r="G1" s="110" t="s">
        <v>6</v>
      </c>
      <c r="H1" s="110" t="s">
        <v>7</v>
      </c>
      <c r="I1" s="111" t="s">
        <v>8</v>
      </c>
      <c r="J1" s="111" t="s">
        <v>9</v>
      </c>
      <c r="K1" s="111" t="s">
        <v>10</v>
      </c>
      <c r="L1" s="111" t="s">
        <v>11</v>
      </c>
      <c r="M1" s="110" t="s">
        <v>12</v>
      </c>
      <c r="N1" s="110" t="s">
        <v>13</v>
      </c>
      <c r="O1" s="110" t="s">
        <v>14</v>
      </c>
      <c r="P1" s="110"/>
      <c r="Q1" s="109" t="s">
        <v>1207</v>
      </c>
    </row>
    <row r="2" spans="1:17" ht="28">
      <c r="A2" s="68" t="s">
        <v>306</v>
      </c>
      <c r="B2" s="68" t="s">
        <v>307</v>
      </c>
      <c r="C2" s="112" t="s">
        <v>308</v>
      </c>
      <c r="D2" s="112" t="s">
        <v>309</v>
      </c>
      <c r="F2" s="112" t="s">
        <v>310</v>
      </c>
      <c r="G2" s="112" t="s">
        <v>150</v>
      </c>
      <c r="H2" s="112" t="s">
        <v>311</v>
      </c>
      <c r="I2" s="113" t="s">
        <v>312</v>
      </c>
      <c r="K2" s="113">
        <v>352.21</v>
      </c>
      <c r="M2" s="112" t="s">
        <v>145</v>
      </c>
      <c r="O2" s="112" t="s">
        <v>313</v>
      </c>
      <c r="P2" s="112" t="s">
        <v>314</v>
      </c>
    </row>
    <row r="3" spans="1:17" s="28" customFormat="1" ht="42">
      <c r="A3" s="28" t="s">
        <v>315</v>
      </c>
      <c r="B3" s="28" t="s">
        <v>316</v>
      </c>
      <c r="C3" s="114" t="s">
        <v>317</v>
      </c>
      <c r="D3" s="114" t="s">
        <v>318</v>
      </c>
      <c r="E3" s="114" t="s">
        <v>319</v>
      </c>
      <c r="F3" s="114"/>
      <c r="G3" s="114" t="s">
        <v>150</v>
      </c>
      <c r="H3" s="114" t="s">
        <v>311</v>
      </c>
      <c r="I3" s="115" t="s">
        <v>320</v>
      </c>
      <c r="J3" s="115">
        <v>-10</v>
      </c>
      <c r="K3" s="115"/>
      <c r="L3" s="115">
        <v>10</v>
      </c>
      <c r="M3" s="114" t="s">
        <v>145</v>
      </c>
      <c r="N3" s="114" t="s">
        <v>321</v>
      </c>
      <c r="O3" s="114" t="s">
        <v>313</v>
      </c>
      <c r="P3" s="114" t="s">
        <v>314</v>
      </c>
      <c r="Q3" s="28" t="s">
        <v>1248</v>
      </c>
    </row>
    <row r="4" spans="1:17" s="28" customFormat="1" ht="42">
      <c r="A4" s="28" t="s">
        <v>322</v>
      </c>
      <c r="B4" s="28" t="s">
        <v>323</v>
      </c>
      <c r="C4" s="114" t="s">
        <v>324</v>
      </c>
      <c r="D4" s="114" t="s">
        <v>325</v>
      </c>
      <c r="E4" s="114" t="s">
        <v>319</v>
      </c>
      <c r="F4" s="114"/>
      <c r="G4" s="114" t="s">
        <v>150</v>
      </c>
      <c r="H4" s="114" t="s">
        <v>311</v>
      </c>
      <c r="I4" s="115" t="s">
        <v>320</v>
      </c>
      <c r="J4" s="115"/>
      <c r="K4" s="115"/>
      <c r="L4" s="115">
        <v>0.1</v>
      </c>
      <c r="M4" s="114" t="s">
        <v>145</v>
      </c>
      <c r="N4" s="114" t="s">
        <v>321</v>
      </c>
      <c r="O4" s="114" t="s">
        <v>313</v>
      </c>
      <c r="P4" s="114" t="s">
        <v>314</v>
      </c>
    </row>
    <row r="5" spans="1:17" s="28" customFormat="1" ht="42">
      <c r="A5" s="28" t="s">
        <v>326</v>
      </c>
      <c r="B5" s="28" t="s">
        <v>327</v>
      </c>
      <c r="C5" s="114" t="s">
        <v>328</v>
      </c>
      <c r="D5" s="114" t="s">
        <v>329</v>
      </c>
      <c r="E5" s="114" t="s">
        <v>319</v>
      </c>
      <c r="F5" s="114"/>
      <c r="G5" s="114" t="s">
        <v>150</v>
      </c>
      <c r="H5" s="114" t="s">
        <v>311</v>
      </c>
      <c r="I5" s="115" t="s">
        <v>330</v>
      </c>
      <c r="J5" s="115"/>
      <c r="K5" s="115"/>
      <c r="L5" s="115">
        <v>1</v>
      </c>
      <c r="M5" s="114" t="s">
        <v>331</v>
      </c>
      <c r="N5" s="114" t="s">
        <v>321</v>
      </c>
      <c r="O5" s="114" t="s">
        <v>313</v>
      </c>
      <c r="P5" s="114" t="s">
        <v>314</v>
      </c>
    </row>
    <row r="6" spans="1:17" s="28" customFormat="1" ht="28">
      <c r="A6" s="28" t="s">
        <v>332</v>
      </c>
      <c r="B6" s="28" t="s">
        <v>333</v>
      </c>
      <c r="C6" s="114" t="s">
        <v>334</v>
      </c>
      <c r="D6" s="114" t="s">
        <v>335</v>
      </c>
      <c r="E6" s="114"/>
      <c r="F6" s="114"/>
      <c r="G6" s="114" t="s">
        <v>150</v>
      </c>
      <c r="H6" s="114" t="s">
        <v>311</v>
      </c>
      <c r="I6" s="115" t="s">
        <v>320</v>
      </c>
      <c r="J6" s="115">
        <v>-0.1</v>
      </c>
      <c r="K6" s="115"/>
      <c r="L6" s="115">
        <v>0.1</v>
      </c>
      <c r="M6" s="114" t="s">
        <v>331</v>
      </c>
      <c r="N6" s="114" t="s">
        <v>321</v>
      </c>
      <c r="O6" s="114" t="s">
        <v>21</v>
      </c>
      <c r="P6" s="114" t="s">
        <v>314</v>
      </c>
      <c r="Q6" s="28" t="s">
        <v>1249</v>
      </c>
    </row>
    <row r="7" spans="1:17" s="104" customFormat="1" ht="28">
      <c r="A7" s="104" t="s">
        <v>336</v>
      </c>
      <c r="B7" s="104" t="s">
        <v>337</v>
      </c>
      <c r="C7" s="105" t="s">
        <v>338</v>
      </c>
      <c r="D7" s="105" t="s">
        <v>339</v>
      </c>
      <c r="E7" s="105"/>
      <c r="F7" s="105" t="s">
        <v>340</v>
      </c>
      <c r="G7" s="105" t="s">
        <v>150</v>
      </c>
      <c r="H7" s="105" t="s">
        <v>311</v>
      </c>
      <c r="I7" s="116" t="s">
        <v>104</v>
      </c>
      <c r="J7" s="116"/>
      <c r="K7" s="116">
        <v>14</v>
      </c>
      <c r="L7" s="116"/>
      <c r="M7" s="105" t="s">
        <v>331</v>
      </c>
      <c r="N7" s="105"/>
      <c r="O7" s="105" t="s">
        <v>21</v>
      </c>
      <c r="P7" s="105" t="s">
        <v>314</v>
      </c>
    </row>
    <row r="8" spans="1:17" s="104" customFormat="1" ht="28">
      <c r="A8" s="104" t="s">
        <v>341</v>
      </c>
      <c r="B8" s="104" t="s">
        <v>342</v>
      </c>
      <c r="C8" s="105" t="s">
        <v>343</v>
      </c>
      <c r="D8" s="105" t="s">
        <v>344</v>
      </c>
      <c r="E8" s="105"/>
      <c r="F8" s="105" t="s">
        <v>345</v>
      </c>
      <c r="G8" s="105" t="s">
        <v>150</v>
      </c>
      <c r="H8" s="105" t="s">
        <v>311</v>
      </c>
      <c r="I8" s="116" t="s">
        <v>97</v>
      </c>
      <c r="J8" s="116"/>
      <c r="K8" s="116">
        <v>2.86</v>
      </c>
      <c r="L8" s="116"/>
      <c r="M8" s="105" t="s">
        <v>331</v>
      </c>
      <c r="N8" s="105"/>
      <c r="O8" s="105" t="s">
        <v>21</v>
      </c>
      <c r="P8" s="105" t="s">
        <v>314</v>
      </c>
    </row>
    <row r="9" spans="1:17" s="104" customFormat="1" ht="56">
      <c r="A9" s="104" t="s">
        <v>346</v>
      </c>
      <c r="B9" s="104" t="s">
        <v>347</v>
      </c>
      <c r="C9" s="105" t="s">
        <v>348</v>
      </c>
      <c r="D9" s="105" t="s">
        <v>349</v>
      </c>
      <c r="E9" s="105" t="s">
        <v>350</v>
      </c>
      <c r="F9" s="105"/>
      <c r="G9" s="105" t="s">
        <v>351</v>
      </c>
      <c r="H9" s="105" t="s">
        <v>311</v>
      </c>
      <c r="I9" s="116" t="s">
        <v>352</v>
      </c>
      <c r="J9" s="116"/>
      <c r="K9" s="116"/>
      <c r="L9" s="116">
        <v>27.655999999999999</v>
      </c>
      <c r="M9" s="105" t="s">
        <v>47</v>
      </c>
      <c r="N9" s="105"/>
      <c r="O9" s="105" t="s">
        <v>21</v>
      </c>
      <c r="P9" s="105" t="s">
        <v>314</v>
      </c>
    </row>
    <row r="10" spans="1:17" s="104" customFormat="1" ht="84">
      <c r="A10" s="104" t="s">
        <v>353</v>
      </c>
      <c r="B10" s="104" t="s">
        <v>354</v>
      </c>
      <c r="C10" s="105" t="s">
        <v>355</v>
      </c>
      <c r="D10" s="105" t="s">
        <v>356</v>
      </c>
      <c r="E10" s="105" t="s">
        <v>357</v>
      </c>
      <c r="F10" s="105" t="s">
        <v>28</v>
      </c>
      <c r="G10" s="105" t="s">
        <v>150</v>
      </c>
      <c r="H10" s="105" t="s">
        <v>311</v>
      </c>
      <c r="I10" s="116" t="s">
        <v>358</v>
      </c>
      <c r="J10" s="116">
        <v>150</v>
      </c>
      <c r="K10" s="116"/>
      <c r="L10" s="116"/>
      <c r="M10" s="105" t="s">
        <v>145</v>
      </c>
      <c r="N10" s="105" t="s">
        <v>359</v>
      </c>
      <c r="O10" s="105" t="s">
        <v>21</v>
      </c>
      <c r="P10" s="105" t="s">
        <v>314</v>
      </c>
    </row>
    <row r="11" spans="1:17" s="104" customFormat="1">
      <c r="A11" s="104" t="s">
        <v>360</v>
      </c>
      <c r="B11" s="104" t="s">
        <v>361</v>
      </c>
      <c r="C11" s="105" t="s">
        <v>362</v>
      </c>
      <c r="D11" s="105" t="s">
        <v>363</v>
      </c>
      <c r="E11" s="105"/>
      <c r="F11" s="105" t="s">
        <v>28</v>
      </c>
      <c r="G11" s="105" t="s">
        <v>78</v>
      </c>
      <c r="H11" s="105" t="s">
        <v>311</v>
      </c>
      <c r="I11" s="116" t="s">
        <v>364</v>
      </c>
      <c r="J11" s="116"/>
      <c r="K11" s="116">
        <v>3</v>
      </c>
      <c r="L11" s="116"/>
      <c r="M11" s="105" t="s">
        <v>145</v>
      </c>
      <c r="N11" s="105"/>
      <c r="O11" s="105" t="s">
        <v>21</v>
      </c>
      <c r="P11" s="105" t="s">
        <v>314</v>
      </c>
    </row>
    <row r="12" spans="1:17" s="28" customFormat="1" ht="70">
      <c r="A12" s="28" t="s">
        <v>365</v>
      </c>
      <c r="B12" s="28" t="s">
        <v>366</v>
      </c>
      <c r="C12" s="114" t="s">
        <v>367</v>
      </c>
      <c r="D12" s="114" t="s">
        <v>368</v>
      </c>
      <c r="E12" s="114" t="s">
        <v>369</v>
      </c>
      <c r="F12" s="114" t="s">
        <v>370</v>
      </c>
      <c r="G12" s="114" t="s">
        <v>78</v>
      </c>
      <c r="H12" s="114" t="s">
        <v>311</v>
      </c>
      <c r="I12" s="115"/>
      <c r="J12" s="115"/>
      <c r="K12" s="115"/>
      <c r="L12" s="115"/>
      <c r="M12" s="114" t="s">
        <v>371</v>
      </c>
      <c r="N12" s="114"/>
      <c r="O12" s="114" t="s">
        <v>21</v>
      </c>
      <c r="P12" s="114" t="s">
        <v>314</v>
      </c>
      <c r="Q12" s="28" t="s">
        <v>1251</v>
      </c>
    </row>
    <row r="13" spans="1:17" s="28" customFormat="1" ht="56">
      <c r="A13" s="28" t="s">
        <v>372</v>
      </c>
      <c r="B13" s="28" t="s">
        <v>373</v>
      </c>
      <c r="C13" s="114" t="s">
        <v>374</v>
      </c>
      <c r="D13" s="114" t="s">
        <v>375</v>
      </c>
      <c r="E13" s="114" t="s">
        <v>376</v>
      </c>
      <c r="F13" s="114"/>
      <c r="G13" s="114" t="s">
        <v>78</v>
      </c>
      <c r="H13" s="114" t="s">
        <v>311</v>
      </c>
      <c r="I13" s="115" t="s">
        <v>364</v>
      </c>
      <c r="J13" s="115">
        <v>2</v>
      </c>
      <c r="K13" s="115"/>
      <c r="L13" s="115"/>
      <c r="M13" s="114" t="s">
        <v>31</v>
      </c>
      <c r="N13" s="114" t="s">
        <v>377</v>
      </c>
      <c r="O13" s="114" t="s">
        <v>21</v>
      </c>
      <c r="P13" s="114" t="s">
        <v>314</v>
      </c>
      <c r="Q13" s="28" t="s">
        <v>1250</v>
      </c>
    </row>
    <row r="14" spans="1:17" s="104" customFormat="1" ht="28">
      <c r="A14" s="104" t="s">
        <v>378</v>
      </c>
      <c r="B14" s="104" t="s">
        <v>379</v>
      </c>
      <c r="C14" s="105" t="s">
        <v>380</v>
      </c>
      <c r="D14" s="105" t="s">
        <v>381</v>
      </c>
      <c r="E14" s="105"/>
      <c r="F14" s="105" t="s">
        <v>382</v>
      </c>
      <c r="G14" s="105" t="s">
        <v>150</v>
      </c>
      <c r="H14" s="105" t="s">
        <v>311</v>
      </c>
      <c r="I14" s="116" t="s">
        <v>128</v>
      </c>
      <c r="J14" s="116">
        <v>18</v>
      </c>
      <c r="K14" s="116"/>
      <c r="L14" s="116"/>
      <c r="M14" s="105" t="s">
        <v>331</v>
      </c>
      <c r="N14" s="105"/>
      <c r="O14" s="105" t="s">
        <v>21</v>
      </c>
      <c r="P14" s="105" t="s">
        <v>314</v>
      </c>
    </row>
    <row r="15" spans="1:17" s="104" customFormat="1" ht="28">
      <c r="A15" s="104" t="s">
        <v>383</v>
      </c>
      <c r="B15" s="104" t="s">
        <v>384</v>
      </c>
      <c r="C15" s="105" t="s">
        <v>385</v>
      </c>
      <c r="D15" s="105" t="s">
        <v>386</v>
      </c>
      <c r="E15" s="105"/>
      <c r="F15" s="105"/>
      <c r="G15" s="105" t="s">
        <v>150</v>
      </c>
      <c r="H15" s="105" t="s">
        <v>311</v>
      </c>
      <c r="I15" s="116" t="s">
        <v>128</v>
      </c>
      <c r="J15" s="116">
        <v>18</v>
      </c>
      <c r="K15" s="116"/>
      <c r="L15" s="116"/>
      <c r="M15" s="105" t="s">
        <v>331</v>
      </c>
      <c r="N15" s="105"/>
      <c r="O15" s="105" t="s">
        <v>21</v>
      </c>
      <c r="P15" s="105" t="s">
        <v>314</v>
      </c>
    </row>
    <row r="16" spans="1:17" s="104" customFormat="1" ht="28">
      <c r="A16" s="104" t="s">
        <v>387</v>
      </c>
      <c r="B16" s="104" t="s">
        <v>388</v>
      </c>
      <c r="C16" s="105" t="s">
        <v>389</v>
      </c>
      <c r="D16" s="105" t="s">
        <v>390</v>
      </c>
      <c r="E16" s="105"/>
      <c r="F16" s="105"/>
      <c r="G16" s="105" t="s">
        <v>150</v>
      </c>
      <c r="H16" s="105" t="s">
        <v>311</v>
      </c>
      <c r="I16" s="116" t="s">
        <v>391</v>
      </c>
      <c r="J16" s="116">
        <v>15</v>
      </c>
      <c r="K16" s="116"/>
      <c r="L16" s="116"/>
      <c r="M16" s="105" t="s">
        <v>331</v>
      </c>
      <c r="N16" s="105"/>
      <c r="O16" s="105" t="s">
        <v>21</v>
      </c>
      <c r="P16" s="105" t="s">
        <v>314</v>
      </c>
    </row>
    <row r="17" spans="1:16" s="104" customFormat="1" ht="42">
      <c r="A17" s="104" t="s">
        <v>392</v>
      </c>
      <c r="B17" s="104" t="s">
        <v>393</v>
      </c>
      <c r="C17" s="105" t="s">
        <v>394</v>
      </c>
      <c r="D17" s="105" t="s">
        <v>395</v>
      </c>
      <c r="E17" s="105" t="s">
        <v>319</v>
      </c>
      <c r="F17" s="105"/>
      <c r="G17" s="105" t="s">
        <v>150</v>
      </c>
      <c r="H17" s="105" t="s">
        <v>311</v>
      </c>
      <c r="I17" s="116" t="s">
        <v>320</v>
      </c>
      <c r="J17" s="116">
        <v>10</v>
      </c>
      <c r="K17" s="116"/>
      <c r="L17" s="116"/>
      <c r="M17" s="105" t="s">
        <v>331</v>
      </c>
      <c r="N17" s="105" t="s">
        <v>321</v>
      </c>
      <c r="O17" s="105" t="s">
        <v>21</v>
      </c>
      <c r="P17" s="105" t="s">
        <v>314</v>
      </c>
    </row>
    <row r="18" spans="1:16" s="104" customFormat="1" ht="28">
      <c r="A18" s="104" t="s">
        <v>396</v>
      </c>
      <c r="B18" s="104" t="s">
        <v>397</v>
      </c>
      <c r="C18" s="105" t="s">
        <v>398</v>
      </c>
      <c r="D18" s="105" t="s">
        <v>399</v>
      </c>
      <c r="E18" s="105"/>
      <c r="F18" s="105" t="s">
        <v>28</v>
      </c>
      <c r="G18" s="105" t="s">
        <v>29</v>
      </c>
      <c r="H18" s="105" t="s">
        <v>311</v>
      </c>
      <c r="I18" s="116" t="s">
        <v>30</v>
      </c>
      <c r="J18" s="116">
        <v>30</v>
      </c>
      <c r="K18" s="116"/>
      <c r="L18" s="116"/>
      <c r="M18" s="105" t="s">
        <v>31</v>
      </c>
      <c r="N18" s="105"/>
      <c r="O18" s="105" t="s">
        <v>21</v>
      </c>
      <c r="P18" s="105" t="s">
        <v>314</v>
      </c>
    </row>
    <row r="19" spans="1:16" s="104" customFormat="1" ht="28">
      <c r="A19" s="104" t="s">
        <v>400</v>
      </c>
      <c r="B19" s="104" t="s">
        <v>401</v>
      </c>
      <c r="C19" s="105" t="s">
        <v>402</v>
      </c>
      <c r="D19" s="105" t="s">
        <v>403</v>
      </c>
      <c r="E19" s="105"/>
      <c r="F19" s="105" t="s">
        <v>28</v>
      </c>
      <c r="G19" s="105" t="s">
        <v>29</v>
      </c>
      <c r="H19" s="105" t="s">
        <v>311</v>
      </c>
      <c r="I19" s="116" t="s">
        <v>30</v>
      </c>
      <c r="J19" s="116"/>
      <c r="K19" s="116"/>
      <c r="L19" s="116">
        <v>190</v>
      </c>
      <c r="M19" s="105" t="s">
        <v>31</v>
      </c>
      <c r="N19" s="105"/>
      <c r="O19" s="105" t="s">
        <v>21</v>
      </c>
      <c r="P19" s="105" t="s">
        <v>314</v>
      </c>
    </row>
  </sheetData>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4" workbookViewId="0">
      <selection activeCell="B4" sqref="B4"/>
    </sheetView>
  </sheetViews>
  <sheetFormatPr baseColWidth="10" defaultRowHeight="14" x14ac:dyDescent="0"/>
  <cols>
    <col min="1" max="1" width="18.5" style="2" customWidth="1"/>
    <col min="2" max="2" width="17.6640625" style="2" customWidth="1"/>
    <col min="3" max="3" width="19.33203125" style="4" customWidth="1"/>
    <col min="4" max="4" width="59.33203125" style="4" customWidth="1"/>
    <col min="5" max="5" width="30.33203125" style="4" customWidth="1"/>
    <col min="6" max="6" width="21.1640625" style="2" customWidth="1"/>
    <col min="7" max="7" width="13.6640625" style="2" customWidth="1"/>
    <col min="8" max="8" width="13.83203125" style="2" customWidth="1"/>
    <col min="9" max="12" width="10.83203125" style="2"/>
    <col min="13" max="13" width="11.5" style="2" customWidth="1"/>
    <col min="14" max="14" width="17.6640625" style="6" customWidth="1"/>
    <col min="15" max="16" width="10.83203125" style="2"/>
    <col min="17" max="17" width="74.1640625" style="4" customWidth="1"/>
    <col min="18" max="16384" width="10.83203125" style="2"/>
  </cols>
  <sheetData>
    <row r="1" spans="1:17" s="3" customFormat="1">
      <c r="A1" s="3" t="s">
        <v>1197</v>
      </c>
      <c r="B1" s="3" t="s">
        <v>0</v>
      </c>
      <c r="C1" s="5" t="s">
        <v>1</v>
      </c>
      <c r="D1" s="5" t="s">
        <v>2</v>
      </c>
      <c r="E1" s="5" t="s">
        <v>3</v>
      </c>
      <c r="F1" s="5" t="s">
        <v>4</v>
      </c>
      <c r="G1" s="5" t="s">
        <v>5</v>
      </c>
      <c r="H1" s="5" t="s">
        <v>6</v>
      </c>
      <c r="I1" s="5" t="s">
        <v>7</v>
      </c>
      <c r="J1" s="9" t="s">
        <v>8</v>
      </c>
      <c r="K1" s="9" t="s">
        <v>9</v>
      </c>
      <c r="L1" s="9" t="s">
        <v>10</v>
      </c>
      <c r="M1" s="9" t="s">
        <v>11</v>
      </c>
      <c r="N1" s="5" t="s">
        <v>12</v>
      </c>
      <c r="O1" s="5" t="s">
        <v>13</v>
      </c>
      <c r="P1" s="5" t="s">
        <v>14</v>
      </c>
      <c r="Q1" s="5" t="s">
        <v>1208</v>
      </c>
    </row>
    <row r="2" spans="1:17" ht="28">
      <c r="A2" s="2" t="s">
        <v>507</v>
      </c>
      <c r="B2" s="2" t="s">
        <v>410</v>
      </c>
      <c r="C2" s="4" t="s">
        <v>508</v>
      </c>
      <c r="D2" s="4" t="s">
        <v>509</v>
      </c>
      <c r="H2" s="2" t="s">
        <v>510</v>
      </c>
      <c r="I2" s="2" t="s">
        <v>312</v>
      </c>
      <c r="O2" s="2" t="s">
        <v>313</v>
      </c>
    </row>
    <row r="3" spans="1:17" ht="28">
      <c r="A3" s="2" t="s">
        <v>511</v>
      </c>
      <c r="B3" s="2" t="s">
        <v>512</v>
      </c>
      <c r="C3" s="4" t="s">
        <v>513</v>
      </c>
      <c r="D3" s="4" t="s">
        <v>514</v>
      </c>
      <c r="F3" s="2" t="s">
        <v>515</v>
      </c>
      <c r="G3" s="2" t="s">
        <v>150</v>
      </c>
      <c r="H3" s="2" t="s">
        <v>510</v>
      </c>
      <c r="I3" s="2" t="s">
        <v>516</v>
      </c>
      <c r="K3" s="2">
        <v>63</v>
      </c>
      <c r="M3" s="2" t="s">
        <v>517</v>
      </c>
      <c r="O3" s="2" t="s">
        <v>313</v>
      </c>
    </row>
    <row r="4" spans="1:17" s="22" customFormat="1" ht="28">
      <c r="A4" s="22" t="s">
        <v>518</v>
      </c>
      <c r="B4" s="22" t="s">
        <v>519</v>
      </c>
      <c r="C4" s="8" t="s">
        <v>520</v>
      </c>
      <c r="D4" s="8" t="s">
        <v>521</v>
      </c>
      <c r="E4" s="8"/>
      <c r="F4" s="22" t="s">
        <v>515</v>
      </c>
      <c r="G4" s="22" t="s">
        <v>150</v>
      </c>
      <c r="H4" s="22" t="s">
        <v>510</v>
      </c>
      <c r="I4" s="22" t="s">
        <v>79</v>
      </c>
      <c r="J4" s="22">
        <v>99.3</v>
      </c>
      <c r="M4" s="22" t="s">
        <v>517</v>
      </c>
      <c r="N4" s="26"/>
      <c r="O4" s="22" t="s">
        <v>313</v>
      </c>
      <c r="Q4" s="8" t="s">
        <v>1209</v>
      </c>
    </row>
    <row r="5" spans="1:17" ht="28">
      <c r="A5" s="2" t="s">
        <v>522</v>
      </c>
      <c r="B5" s="2" t="s">
        <v>523</v>
      </c>
      <c r="C5" s="4" t="s">
        <v>524</v>
      </c>
      <c r="D5" s="4" t="s">
        <v>525</v>
      </c>
      <c r="F5" s="2" t="s">
        <v>526</v>
      </c>
      <c r="G5" s="2" t="s">
        <v>150</v>
      </c>
      <c r="H5" s="2" t="s">
        <v>510</v>
      </c>
      <c r="I5" s="2" t="s">
        <v>60</v>
      </c>
      <c r="K5" s="2">
        <v>3.62</v>
      </c>
      <c r="M5" s="2" t="s">
        <v>517</v>
      </c>
      <c r="O5" s="2" t="s">
        <v>313</v>
      </c>
    </row>
    <row r="6" spans="1:17">
      <c r="F6" s="2" t="s">
        <v>527</v>
      </c>
    </row>
    <row r="7" spans="1:17" ht="28">
      <c r="A7" s="2" t="s">
        <v>528</v>
      </c>
      <c r="B7" s="2" t="s">
        <v>529</v>
      </c>
      <c r="C7" s="4" t="s">
        <v>530</v>
      </c>
      <c r="D7" s="4" t="s">
        <v>531</v>
      </c>
      <c r="F7" s="2" t="s">
        <v>515</v>
      </c>
      <c r="G7" s="2" t="s">
        <v>150</v>
      </c>
      <c r="H7" s="2" t="s">
        <v>510</v>
      </c>
      <c r="I7" s="2" t="s">
        <v>532</v>
      </c>
      <c r="J7" s="2">
        <v>-10</v>
      </c>
      <c r="L7" s="2">
        <v>10</v>
      </c>
      <c r="M7" s="2" t="s">
        <v>517</v>
      </c>
      <c r="N7" s="6" t="s">
        <v>533</v>
      </c>
      <c r="O7" s="2" t="s">
        <v>21</v>
      </c>
    </row>
    <row r="8" spans="1:17" s="22" customFormat="1" ht="42">
      <c r="A8" s="22" t="s">
        <v>534</v>
      </c>
      <c r="B8" s="22" t="s">
        <v>535</v>
      </c>
      <c r="C8" s="8" t="s">
        <v>536</v>
      </c>
      <c r="D8" s="8" t="s">
        <v>537</v>
      </c>
      <c r="E8" s="8"/>
      <c r="F8" s="22" t="s">
        <v>538</v>
      </c>
      <c r="G8" s="22" t="s">
        <v>150</v>
      </c>
      <c r="H8" s="22" t="s">
        <v>510</v>
      </c>
      <c r="I8" s="22" t="s">
        <v>516</v>
      </c>
      <c r="J8" s="22">
        <v>6.5</v>
      </c>
      <c r="L8" s="22">
        <v>63</v>
      </c>
      <c r="M8" s="22" t="s">
        <v>539</v>
      </c>
      <c r="N8" s="26"/>
      <c r="O8" s="22" t="s">
        <v>313</v>
      </c>
      <c r="Q8" s="8" t="s">
        <v>1210</v>
      </c>
    </row>
    <row r="9" spans="1:17" s="22" customFormat="1" ht="70">
      <c r="A9" s="22" t="s">
        <v>540</v>
      </c>
      <c r="B9" s="22" t="s">
        <v>541</v>
      </c>
      <c r="C9" s="8" t="s">
        <v>542</v>
      </c>
      <c r="D9" s="8" t="s">
        <v>543</v>
      </c>
      <c r="E9" s="8" t="s">
        <v>544</v>
      </c>
      <c r="F9" s="22" t="s">
        <v>511</v>
      </c>
      <c r="G9" s="22" t="s">
        <v>150</v>
      </c>
      <c r="H9" s="22" t="s">
        <v>510</v>
      </c>
      <c r="I9" s="22" t="s">
        <v>545</v>
      </c>
      <c r="M9" s="22" t="s">
        <v>517</v>
      </c>
      <c r="N9" s="8" t="s">
        <v>546</v>
      </c>
      <c r="O9" s="22" t="s">
        <v>21</v>
      </c>
      <c r="P9" s="22" t="s">
        <v>547</v>
      </c>
      <c r="Q9" s="8" t="s">
        <v>1211</v>
      </c>
    </row>
    <row r="10" spans="1:17">
      <c r="F10" s="2" t="s">
        <v>518</v>
      </c>
    </row>
    <row r="11" spans="1:17" ht="28">
      <c r="A11" s="2" t="s">
        <v>548</v>
      </c>
      <c r="B11" s="2" t="s">
        <v>549</v>
      </c>
      <c r="C11" s="4" t="s">
        <v>550</v>
      </c>
      <c r="D11" s="4" t="s">
        <v>551</v>
      </c>
      <c r="E11" s="4" t="s">
        <v>552</v>
      </c>
      <c r="F11" s="2" t="s">
        <v>553</v>
      </c>
      <c r="G11" s="2" t="s">
        <v>150</v>
      </c>
      <c r="H11" s="2" t="s">
        <v>510</v>
      </c>
      <c r="I11" s="2" t="s">
        <v>97</v>
      </c>
      <c r="K11" s="2">
        <v>2.86</v>
      </c>
      <c r="M11" s="2" t="s">
        <v>539</v>
      </c>
      <c r="O11" s="2" t="s">
        <v>313</v>
      </c>
    </row>
    <row r="12" spans="1:17" s="22" customFormat="1" ht="28">
      <c r="A12" s="22" t="s">
        <v>554</v>
      </c>
      <c r="B12" s="22" t="s">
        <v>555</v>
      </c>
      <c r="C12" s="8" t="s">
        <v>556</v>
      </c>
      <c r="D12" s="8" t="s">
        <v>557</v>
      </c>
      <c r="E12" s="8"/>
      <c r="F12" s="22" t="s">
        <v>553</v>
      </c>
      <c r="G12" s="22" t="s">
        <v>150</v>
      </c>
      <c r="H12" s="22" t="s">
        <v>510</v>
      </c>
      <c r="I12" s="22" t="s">
        <v>97</v>
      </c>
      <c r="J12" s="22">
        <v>0</v>
      </c>
      <c r="L12" s="22">
        <v>3</v>
      </c>
      <c r="M12" s="22" t="s">
        <v>539</v>
      </c>
      <c r="N12" s="26" t="s">
        <v>558</v>
      </c>
      <c r="O12" s="22" t="s">
        <v>21</v>
      </c>
      <c r="Q12" s="8" t="s">
        <v>1212</v>
      </c>
    </row>
    <row r="13" spans="1:17" ht="28">
      <c r="A13" s="2" t="s">
        <v>559</v>
      </c>
      <c r="B13" s="2" t="s">
        <v>560</v>
      </c>
      <c r="C13" s="4" t="s">
        <v>561</v>
      </c>
      <c r="D13" s="4" t="s">
        <v>562</v>
      </c>
      <c r="E13" s="4" t="s">
        <v>563</v>
      </c>
      <c r="F13" s="2" t="s">
        <v>553</v>
      </c>
      <c r="G13" s="2" t="s">
        <v>150</v>
      </c>
      <c r="H13" s="2" t="s">
        <v>510</v>
      </c>
      <c r="I13" s="2" t="s">
        <v>97</v>
      </c>
      <c r="L13" s="2">
        <v>2.86</v>
      </c>
      <c r="M13" s="2" t="s">
        <v>539</v>
      </c>
      <c r="O13" s="2" t="s">
        <v>21</v>
      </c>
    </row>
    <row r="14" spans="1:17" s="22" customFormat="1" ht="42">
      <c r="A14" s="22" t="s">
        <v>564</v>
      </c>
      <c r="B14" s="22" t="s">
        <v>565</v>
      </c>
      <c r="C14" s="8" t="s">
        <v>566</v>
      </c>
      <c r="D14" s="8" t="s">
        <v>567</v>
      </c>
      <c r="E14" s="8"/>
      <c r="F14" s="22" t="s">
        <v>568</v>
      </c>
      <c r="G14" s="22" t="s">
        <v>150</v>
      </c>
      <c r="H14" s="22" t="s">
        <v>510</v>
      </c>
      <c r="M14" s="22" t="s">
        <v>539</v>
      </c>
      <c r="N14" s="26"/>
      <c r="O14" s="22" t="s">
        <v>313</v>
      </c>
      <c r="Q14" s="8" t="s">
        <v>1213</v>
      </c>
    </row>
    <row r="15" spans="1:17">
      <c r="F15" s="2" t="s">
        <v>569</v>
      </c>
    </row>
    <row r="16" spans="1:17">
      <c r="F16" s="2" t="s">
        <v>527</v>
      </c>
    </row>
    <row r="17" spans="1:17" s="22" customFormat="1" ht="28">
      <c r="A17" s="22" t="s">
        <v>570</v>
      </c>
      <c r="B17" s="22" t="s">
        <v>571</v>
      </c>
      <c r="C17" s="8" t="s">
        <v>572</v>
      </c>
      <c r="D17" s="8" t="s">
        <v>573</v>
      </c>
      <c r="E17" s="8"/>
      <c r="F17" s="22" t="s">
        <v>574</v>
      </c>
      <c r="G17" s="22" t="s">
        <v>150</v>
      </c>
      <c r="H17" s="22" t="s">
        <v>510</v>
      </c>
      <c r="M17" s="22" t="s">
        <v>539</v>
      </c>
      <c r="N17" s="26" t="s">
        <v>575</v>
      </c>
      <c r="O17" s="22" t="s">
        <v>313</v>
      </c>
      <c r="Q17" s="8" t="s">
        <v>1245</v>
      </c>
    </row>
    <row r="18" spans="1:17" s="22" customFormat="1" ht="28">
      <c r="A18" s="22" t="s">
        <v>576</v>
      </c>
      <c r="B18" s="22" t="s">
        <v>577</v>
      </c>
      <c r="C18" s="8" t="s">
        <v>578</v>
      </c>
      <c r="D18" s="8" t="s">
        <v>579</v>
      </c>
      <c r="E18" s="8"/>
      <c r="F18" s="22" t="s">
        <v>580</v>
      </c>
      <c r="G18" s="22" t="s">
        <v>150</v>
      </c>
      <c r="H18" s="22" t="s">
        <v>510</v>
      </c>
      <c r="M18" s="22" t="s">
        <v>539</v>
      </c>
      <c r="N18" s="26"/>
      <c r="O18" s="22" t="s">
        <v>313</v>
      </c>
      <c r="Q18" s="8" t="s">
        <v>1214</v>
      </c>
    </row>
    <row r="19" spans="1:17" s="22" customFormat="1" ht="28">
      <c r="A19" s="22" t="s">
        <v>581</v>
      </c>
      <c r="B19" s="22" t="s">
        <v>582</v>
      </c>
      <c r="C19" s="8" t="s">
        <v>583</v>
      </c>
      <c r="D19" s="8" t="s">
        <v>584</v>
      </c>
      <c r="E19" s="8"/>
      <c r="F19" s="22" t="s">
        <v>585</v>
      </c>
      <c r="G19" s="22" t="s">
        <v>150</v>
      </c>
      <c r="H19" s="22" t="s">
        <v>510</v>
      </c>
      <c r="M19" s="22" t="s">
        <v>539</v>
      </c>
      <c r="N19" s="26"/>
      <c r="O19" s="22" t="s">
        <v>313</v>
      </c>
      <c r="Q19" s="8" t="s">
        <v>1215</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sqref="A1:XFD1"/>
    </sheetView>
  </sheetViews>
  <sheetFormatPr baseColWidth="10" defaultColWidth="8.83203125" defaultRowHeight="14" x14ac:dyDescent="0"/>
  <cols>
    <col min="1" max="1" width="14.1640625" style="18" customWidth="1"/>
    <col min="2" max="2" width="25" style="19" customWidth="1"/>
    <col min="3" max="3" width="54.1640625" style="19" customWidth="1"/>
    <col min="4" max="4" width="28" style="19" customWidth="1"/>
    <col min="5" max="5" width="15.5" style="19" customWidth="1"/>
    <col min="6" max="6" width="11.5" style="19" customWidth="1"/>
    <col min="7" max="7" width="10.83203125" style="19" customWidth="1"/>
    <col min="8" max="10" width="5.83203125" style="19" bestFit="1" customWidth="1"/>
    <col min="11" max="11" width="12" style="19" customWidth="1"/>
    <col min="12" max="12" width="20.33203125" style="19" customWidth="1"/>
    <col min="13" max="13" width="5.83203125" style="19" bestFit="1" customWidth="1"/>
    <col min="14" max="14" width="4.83203125" style="19" bestFit="1" customWidth="1"/>
    <col min="15" max="16384" width="8.83203125" style="2"/>
  </cols>
  <sheetData>
    <row r="1" spans="1:14" s="3" customFormat="1" ht="28">
      <c r="A1" s="21" t="s">
        <v>502</v>
      </c>
      <c r="B1" s="16" t="s">
        <v>1</v>
      </c>
      <c r="C1" s="16" t="s">
        <v>503</v>
      </c>
      <c r="D1" s="16" t="s">
        <v>3</v>
      </c>
      <c r="E1" s="16" t="s">
        <v>504</v>
      </c>
      <c r="F1" s="16" t="s">
        <v>505</v>
      </c>
      <c r="G1" s="16" t="s">
        <v>7</v>
      </c>
      <c r="H1" s="16" t="s">
        <v>8</v>
      </c>
      <c r="I1" s="16" t="s">
        <v>9</v>
      </c>
      <c r="J1" s="16" t="s">
        <v>10</v>
      </c>
      <c r="K1" s="16" t="s">
        <v>404</v>
      </c>
      <c r="L1" s="16" t="s">
        <v>506</v>
      </c>
      <c r="M1" s="16" t="s">
        <v>13</v>
      </c>
      <c r="N1" s="16" t="s">
        <v>405</v>
      </c>
    </row>
    <row r="2" spans="1:14" ht="28">
      <c r="A2" s="18" t="s">
        <v>512</v>
      </c>
      <c r="B2" s="19" t="s">
        <v>513</v>
      </c>
      <c r="C2" s="19" t="s">
        <v>586</v>
      </c>
      <c r="E2" s="19" t="s">
        <v>587</v>
      </c>
      <c r="F2" s="19" t="s">
        <v>150</v>
      </c>
      <c r="G2" s="19" t="s">
        <v>516</v>
      </c>
      <c r="I2" s="19">
        <v>63</v>
      </c>
      <c r="K2" s="19" t="s">
        <v>517</v>
      </c>
      <c r="M2" s="19" t="s">
        <v>313</v>
      </c>
    </row>
    <row r="3" spans="1:14" ht="28">
      <c r="A3" s="18" t="s">
        <v>519</v>
      </c>
      <c r="B3" s="19" t="s">
        <v>588</v>
      </c>
      <c r="C3" s="16" t="s">
        <v>521</v>
      </c>
      <c r="E3" s="19" t="s">
        <v>587</v>
      </c>
      <c r="F3" s="19" t="s">
        <v>150</v>
      </c>
      <c r="G3" s="19" t="s">
        <v>79</v>
      </c>
      <c r="H3" s="19">
        <v>99.3</v>
      </c>
      <c r="K3" s="19" t="s">
        <v>517</v>
      </c>
      <c r="M3" s="19" t="s">
        <v>313</v>
      </c>
    </row>
    <row r="4" spans="1:14" ht="28">
      <c r="A4" s="18" t="s">
        <v>523</v>
      </c>
      <c r="B4" s="19" t="s">
        <v>524</v>
      </c>
      <c r="C4" s="19" t="s">
        <v>525</v>
      </c>
      <c r="E4" s="19" t="s">
        <v>589</v>
      </c>
      <c r="F4" s="19" t="s">
        <v>150</v>
      </c>
      <c r="G4" s="19" t="s">
        <v>60</v>
      </c>
      <c r="I4" s="19">
        <v>3.62</v>
      </c>
      <c r="K4" s="19" t="s">
        <v>517</v>
      </c>
      <c r="M4" s="19" t="s">
        <v>313</v>
      </c>
    </row>
    <row r="5" spans="1:14" ht="28">
      <c r="A5" s="18" t="s">
        <v>529</v>
      </c>
      <c r="B5" s="19" t="s">
        <v>530</v>
      </c>
      <c r="C5" s="19" t="s">
        <v>590</v>
      </c>
      <c r="E5" s="19" t="s">
        <v>515</v>
      </c>
      <c r="F5" s="19" t="s">
        <v>150</v>
      </c>
      <c r="G5" s="19" t="s">
        <v>532</v>
      </c>
      <c r="H5" s="20">
        <v>-10</v>
      </c>
      <c r="J5" s="19">
        <v>10</v>
      </c>
      <c r="K5" s="19" t="s">
        <v>517</v>
      </c>
      <c r="L5" s="19" t="s">
        <v>533</v>
      </c>
      <c r="M5" s="19" t="s">
        <v>21</v>
      </c>
    </row>
    <row r="6" spans="1:14" ht="42">
      <c r="A6" s="18" t="s">
        <v>591</v>
      </c>
      <c r="B6" s="19" t="s">
        <v>592</v>
      </c>
      <c r="C6" s="19" t="s">
        <v>593</v>
      </c>
      <c r="E6" s="19" t="s">
        <v>589</v>
      </c>
      <c r="F6" s="19" t="s">
        <v>277</v>
      </c>
      <c r="G6" s="19" t="s">
        <v>594</v>
      </c>
      <c r="J6" s="19">
        <v>0.28999999999999998</v>
      </c>
      <c r="K6" s="19" t="s">
        <v>517</v>
      </c>
      <c r="M6" s="19" t="s">
        <v>313</v>
      </c>
    </row>
    <row r="7" spans="1:14" ht="42">
      <c r="A7" s="18" t="s">
        <v>595</v>
      </c>
      <c r="B7" s="19" t="s">
        <v>596</v>
      </c>
      <c r="C7" s="19" t="s">
        <v>597</v>
      </c>
      <c r="E7" s="19" t="s">
        <v>589</v>
      </c>
      <c r="F7" s="19" t="s">
        <v>277</v>
      </c>
      <c r="G7" s="19" t="s">
        <v>594</v>
      </c>
      <c r="J7" s="19">
        <v>0.39</v>
      </c>
      <c r="K7" s="19" t="s">
        <v>517</v>
      </c>
      <c r="M7" s="19" t="s">
        <v>313</v>
      </c>
    </row>
    <row r="8" spans="1:14" ht="42">
      <c r="A8" s="18" t="s">
        <v>535</v>
      </c>
      <c r="B8" s="19" t="s">
        <v>536</v>
      </c>
      <c r="C8" s="19" t="s">
        <v>537</v>
      </c>
      <c r="E8" s="19" t="s">
        <v>538</v>
      </c>
      <c r="F8" s="19" t="s">
        <v>150</v>
      </c>
      <c r="G8" s="19" t="s">
        <v>516</v>
      </c>
      <c r="H8" s="19">
        <v>6.5</v>
      </c>
      <c r="J8" s="19">
        <v>63</v>
      </c>
      <c r="K8" s="19" t="s">
        <v>539</v>
      </c>
      <c r="M8" s="19" t="s">
        <v>313</v>
      </c>
    </row>
    <row r="9" spans="1:14" ht="28">
      <c r="A9" s="18" t="s">
        <v>541</v>
      </c>
      <c r="B9" s="19" t="s">
        <v>598</v>
      </c>
      <c r="C9" s="17" t="s">
        <v>599</v>
      </c>
      <c r="E9" s="19" t="s">
        <v>600</v>
      </c>
      <c r="F9" s="19" t="s">
        <v>150</v>
      </c>
      <c r="G9" s="19" t="s">
        <v>545</v>
      </c>
      <c r="J9" s="19">
        <v>0</v>
      </c>
      <c r="K9" s="19" t="s">
        <v>601</v>
      </c>
      <c r="L9" s="19" t="s">
        <v>602</v>
      </c>
      <c r="M9" s="19" t="s">
        <v>21</v>
      </c>
    </row>
    <row r="10" spans="1:14" ht="28">
      <c r="A10" s="18" t="s">
        <v>549</v>
      </c>
      <c r="B10" s="19" t="s">
        <v>550</v>
      </c>
      <c r="C10" s="19" t="s">
        <v>551</v>
      </c>
      <c r="D10" s="19" t="s">
        <v>552</v>
      </c>
      <c r="E10" s="19" t="s">
        <v>603</v>
      </c>
      <c r="F10" s="19" t="s">
        <v>150</v>
      </c>
      <c r="G10" s="19" t="s">
        <v>97</v>
      </c>
      <c r="I10" s="19">
        <v>2.86</v>
      </c>
      <c r="K10" s="19" t="s">
        <v>539</v>
      </c>
      <c r="M10" s="19" t="s">
        <v>313</v>
      </c>
    </row>
    <row r="11" spans="1:14" ht="56">
      <c r="A11" s="18" t="s">
        <v>555</v>
      </c>
      <c r="B11" s="19" t="s">
        <v>556</v>
      </c>
      <c r="C11" s="19" t="s">
        <v>557</v>
      </c>
      <c r="E11" s="19" t="s">
        <v>603</v>
      </c>
      <c r="F11" s="19" t="s">
        <v>150</v>
      </c>
      <c r="G11" s="19" t="s">
        <v>97</v>
      </c>
      <c r="H11" s="19">
        <v>0</v>
      </c>
      <c r="J11" s="19">
        <v>3</v>
      </c>
      <c r="K11" s="19" t="s">
        <v>539</v>
      </c>
      <c r="L11" s="19" t="s">
        <v>558</v>
      </c>
      <c r="M11" s="19" t="s">
        <v>21</v>
      </c>
    </row>
    <row r="12" spans="1:14" ht="28">
      <c r="A12" s="18" t="s">
        <v>560</v>
      </c>
      <c r="B12" s="19" t="s">
        <v>604</v>
      </c>
      <c r="C12" s="19" t="s">
        <v>605</v>
      </c>
      <c r="D12" s="19" t="s">
        <v>563</v>
      </c>
      <c r="E12" s="19" t="s">
        <v>603</v>
      </c>
      <c r="F12" s="19" t="s">
        <v>150</v>
      </c>
      <c r="G12" s="19" t="s">
        <v>97</v>
      </c>
      <c r="J12" s="19">
        <v>2.86</v>
      </c>
      <c r="K12" s="19" t="s">
        <v>539</v>
      </c>
      <c r="M12" s="19" t="s">
        <v>21</v>
      </c>
    </row>
    <row r="13" spans="1:14" ht="42">
      <c r="A13" s="18" t="s">
        <v>565</v>
      </c>
      <c r="B13" s="19" t="s">
        <v>566</v>
      </c>
      <c r="C13" s="19" t="s">
        <v>606</v>
      </c>
      <c r="E13" s="19" t="s">
        <v>607</v>
      </c>
      <c r="F13" s="19" t="s">
        <v>150</v>
      </c>
      <c r="K13" s="19" t="s">
        <v>539</v>
      </c>
      <c r="M13" s="19" t="s">
        <v>313</v>
      </c>
    </row>
    <row r="14" spans="1:14" ht="28">
      <c r="A14" s="18" t="s">
        <v>571</v>
      </c>
      <c r="B14" s="19" t="s">
        <v>572</v>
      </c>
      <c r="C14" s="19" t="s">
        <v>573</v>
      </c>
      <c r="E14" s="19" t="s">
        <v>574</v>
      </c>
      <c r="F14" s="19" t="s">
        <v>150</v>
      </c>
      <c r="K14" s="19" t="s">
        <v>608</v>
      </c>
      <c r="L14" s="19" t="s">
        <v>575</v>
      </c>
      <c r="M14" s="19" t="s">
        <v>313</v>
      </c>
    </row>
    <row r="15" spans="1:14" ht="28">
      <c r="A15" s="18" t="s">
        <v>577</v>
      </c>
      <c r="B15" s="19" t="s">
        <v>578</v>
      </c>
      <c r="C15" s="19" t="s">
        <v>579</v>
      </c>
      <c r="E15" s="19" t="s">
        <v>580</v>
      </c>
      <c r="F15" s="19" t="s">
        <v>150</v>
      </c>
      <c r="K15" s="19" t="s">
        <v>539</v>
      </c>
      <c r="M15" s="19" t="s">
        <v>313</v>
      </c>
    </row>
    <row r="16" spans="1:14" ht="28">
      <c r="A16" s="18" t="s">
        <v>582</v>
      </c>
      <c r="B16" s="19" t="s">
        <v>583</v>
      </c>
      <c r="C16" s="19" t="s">
        <v>609</v>
      </c>
      <c r="E16" s="19" t="s">
        <v>585</v>
      </c>
      <c r="F16" s="19" t="s">
        <v>150</v>
      </c>
      <c r="K16" s="19" t="s">
        <v>539</v>
      </c>
      <c r="M16" s="19" t="s">
        <v>313</v>
      </c>
    </row>
    <row r="17" spans="1:13" s="2" customFormat="1" ht="28">
      <c r="A17" s="18" t="s">
        <v>610</v>
      </c>
      <c r="B17" s="19" t="s">
        <v>611</v>
      </c>
      <c r="C17" s="19" t="s">
        <v>612</v>
      </c>
      <c r="D17" s="19" t="s">
        <v>613</v>
      </c>
      <c r="E17" s="19" t="s">
        <v>614</v>
      </c>
      <c r="F17" s="19" t="s">
        <v>78</v>
      </c>
      <c r="G17" s="19"/>
      <c r="H17" s="19"/>
      <c r="I17" s="19"/>
      <c r="J17" s="19"/>
      <c r="K17" s="19" t="s">
        <v>615</v>
      </c>
      <c r="L17" s="19"/>
      <c r="M17" s="19" t="s">
        <v>21</v>
      </c>
    </row>
    <row r="18" spans="1:13" s="2" customFormat="1" ht="70">
      <c r="A18" s="18" t="s">
        <v>616</v>
      </c>
      <c r="B18" s="19" t="s">
        <v>617</v>
      </c>
      <c r="C18" s="19" t="s">
        <v>618</v>
      </c>
      <c r="D18" s="19" t="s">
        <v>619</v>
      </c>
      <c r="E18" s="19" t="s">
        <v>620</v>
      </c>
      <c r="F18" s="19" t="s">
        <v>150</v>
      </c>
      <c r="G18" s="19" t="s">
        <v>594</v>
      </c>
      <c r="H18" s="19"/>
      <c r="I18" s="19"/>
      <c r="J18" s="19"/>
      <c r="K18" s="19" t="s">
        <v>621</v>
      </c>
      <c r="L18" s="19"/>
      <c r="M18" s="19" t="s">
        <v>313</v>
      </c>
    </row>
    <row r="19" spans="1:13" s="2" customFormat="1" ht="56">
      <c r="A19" s="18" t="s">
        <v>622</v>
      </c>
      <c r="B19" s="19" t="s">
        <v>623</v>
      </c>
      <c r="C19" s="19" t="s">
        <v>624</v>
      </c>
      <c r="D19" s="19" t="s">
        <v>625</v>
      </c>
      <c r="E19" s="19" t="s">
        <v>620</v>
      </c>
      <c r="F19" s="19" t="s">
        <v>150</v>
      </c>
      <c r="G19" s="19" t="s">
        <v>626</v>
      </c>
      <c r="H19" s="19"/>
      <c r="I19" s="19"/>
      <c r="J19" s="19"/>
      <c r="K19" s="19" t="s">
        <v>621</v>
      </c>
      <c r="L19" s="19"/>
      <c r="M19" s="19" t="s">
        <v>313</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S33"/>
  <sheetViews>
    <sheetView tabSelected="1" topLeftCell="A29" zoomScale="125" zoomScaleNormal="125" zoomScalePageLayoutView="125" workbookViewId="0">
      <selection activeCell="S30" sqref="S30"/>
    </sheetView>
  </sheetViews>
  <sheetFormatPr baseColWidth="10" defaultRowHeight="14" x14ac:dyDescent="0"/>
  <cols>
    <col min="1" max="1" width="18.83203125" style="2" customWidth="1"/>
    <col min="2" max="2" width="12.1640625" style="2" customWidth="1"/>
    <col min="3" max="3" width="23" style="2" customWidth="1"/>
    <col min="4" max="4" width="29" style="2" customWidth="1"/>
    <col min="5" max="5" width="40.6640625" style="2" customWidth="1"/>
    <col min="6" max="6" width="16.1640625" style="4" customWidth="1"/>
    <col min="7" max="12" width="10.83203125" style="2"/>
    <col min="13" max="13" width="18.83203125" style="2" customWidth="1"/>
    <col min="14" max="18" width="10.83203125" style="2"/>
    <col min="19" max="19" width="36.5" style="2" customWidth="1"/>
    <col min="20" max="16384" width="10.83203125" style="2"/>
  </cols>
  <sheetData>
    <row r="1" spans="1:19" ht="15" thickBot="1">
      <c r="A1" s="57"/>
      <c r="C1" s="22" t="s">
        <v>1072</v>
      </c>
      <c r="D1" s="4"/>
      <c r="E1" s="4"/>
      <c r="I1" s="58"/>
      <c r="J1" s="58"/>
      <c r="K1" s="58"/>
      <c r="L1" s="58"/>
      <c r="N1" s="4"/>
    </row>
    <row r="2" spans="1:19" ht="43" thickBot="1">
      <c r="A2" s="29" t="s">
        <v>1073</v>
      </c>
      <c r="B2" s="30" t="s">
        <v>1074</v>
      </c>
      <c r="C2" s="30" t="s">
        <v>1</v>
      </c>
      <c r="D2" s="117" t="s">
        <v>503</v>
      </c>
      <c r="E2" s="29" t="s">
        <v>3</v>
      </c>
      <c r="F2" s="30" t="s">
        <v>1075</v>
      </c>
      <c r="G2" s="30" t="s">
        <v>5</v>
      </c>
      <c r="H2" s="30" t="s">
        <v>1076</v>
      </c>
      <c r="I2" s="31" t="s">
        <v>1077</v>
      </c>
      <c r="J2" s="31" t="s">
        <v>8</v>
      </c>
      <c r="K2" s="31" t="s">
        <v>9</v>
      </c>
      <c r="L2" s="31" t="s">
        <v>10</v>
      </c>
      <c r="M2" s="32" t="s">
        <v>404</v>
      </c>
      <c r="N2" s="32" t="s">
        <v>506</v>
      </c>
      <c r="O2" s="32" t="s">
        <v>13</v>
      </c>
      <c r="P2" s="32" t="s">
        <v>405</v>
      </c>
      <c r="Q2" s="33" t="s">
        <v>1078</v>
      </c>
      <c r="R2" s="129" t="s">
        <v>1079</v>
      </c>
      <c r="S2" s="133" t="s">
        <v>1241</v>
      </c>
    </row>
    <row r="3" spans="1:19" s="22" customFormat="1" ht="56">
      <c r="A3" s="59" t="s">
        <v>1080</v>
      </c>
      <c r="B3" s="60"/>
      <c r="C3" s="61" t="s">
        <v>1081</v>
      </c>
      <c r="D3" s="118" t="s">
        <v>1082</v>
      </c>
      <c r="E3" s="128"/>
      <c r="F3" s="60" t="s">
        <v>535</v>
      </c>
      <c r="G3" s="61"/>
      <c r="H3" s="61"/>
      <c r="I3" s="61" t="s">
        <v>516</v>
      </c>
      <c r="J3" s="61">
        <v>6.5</v>
      </c>
      <c r="K3" s="61"/>
      <c r="L3" s="61">
        <v>63</v>
      </c>
      <c r="M3" s="61" t="s">
        <v>1083</v>
      </c>
      <c r="N3" s="61"/>
      <c r="O3" s="62" t="s">
        <v>1084</v>
      </c>
      <c r="P3" s="61"/>
      <c r="Q3" s="61" t="s">
        <v>1085</v>
      </c>
      <c r="R3" s="118">
        <v>4</v>
      </c>
      <c r="S3" s="132" t="s">
        <v>1253</v>
      </c>
    </row>
    <row r="4" spans="1:19" s="22" customFormat="1" ht="42">
      <c r="A4" s="59" t="s">
        <v>1086</v>
      </c>
      <c r="B4" s="60"/>
      <c r="C4" s="61" t="s">
        <v>1087</v>
      </c>
      <c r="D4" s="118" t="s">
        <v>1088</v>
      </c>
      <c r="E4" s="128"/>
      <c r="F4" s="60" t="s">
        <v>555</v>
      </c>
      <c r="G4" s="61"/>
      <c r="H4" s="61"/>
      <c r="I4" s="61" t="s">
        <v>97</v>
      </c>
      <c r="J4" s="61">
        <v>5.0000000000000001E-3</v>
      </c>
      <c r="K4" s="61"/>
      <c r="L4" s="61">
        <v>3</v>
      </c>
      <c r="M4" s="61" t="s">
        <v>1083</v>
      </c>
      <c r="N4" s="61"/>
      <c r="O4" s="62" t="s">
        <v>1084</v>
      </c>
      <c r="P4" s="61"/>
      <c r="Q4" s="61" t="s">
        <v>1085</v>
      </c>
      <c r="R4" s="118">
        <v>4</v>
      </c>
      <c r="S4" s="132" t="s">
        <v>1254</v>
      </c>
    </row>
    <row r="5" spans="1:19" s="22" customFormat="1" ht="56">
      <c r="A5" s="59" t="s">
        <v>1089</v>
      </c>
      <c r="B5" s="60"/>
      <c r="C5" s="61" t="s">
        <v>1090</v>
      </c>
      <c r="D5" s="118" t="s">
        <v>1091</v>
      </c>
      <c r="E5" s="128"/>
      <c r="F5" s="60" t="s">
        <v>340</v>
      </c>
      <c r="G5" s="61"/>
      <c r="H5" s="61"/>
      <c r="I5" s="61" t="s">
        <v>104</v>
      </c>
      <c r="J5" s="61">
        <v>0</v>
      </c>
      <c r="K5" s="61"/>
      <c r="L5" s="61">
        <v>14</v>
      </c>
      <c r="M5" s="61" t="s">
        <v>1083</v>
      </c>
      <c r="N5" s="61"/>
      <c r="O5" s="62" t="s">
        <v>1084</v>
      </c>
      <c r="P5" s="61"/>
      <c r="Q5" s="61" t="s">
        <v>1085</v>
      </c>
      <c r="R5" s="118">
        <v>4</v>
      </c>
      <c r="S5" s="132" t="s">
        <v>1254</v>
      </c>
    </row>
    <row r="6" spans="1:19" s="22" customFormat="1" ht="56">
      <c r="A6" s="59" t="s">
        <v>1092</v>
      </c>
      <c r="B6" s="60"/>
      <c r="C6" s="61" t="s">
        <v>1093</v>
      </c>
      <c r="D6" s="118" t="s">
        <v>1223</v>
      </c>
      <c r="E6" s="132" t="s">
        <v>1094</v>
      </c>
      <c r="F6" s="8" t="s">
        <v>28</v>
      </c>
      <c r="G6" s="61"/>
      <c r="H6" s="61"/>
      <c r="I6" s="61"/>
      <c r="J6" s="61"/>
      <c r="K6" s="61"/>
      <c r="L6" s="61"/>
      <c r="M6" s="61" t="s">
        <v>1083</v>
      </c>
      <c r="N6" s="61"/>
      <c r="O6" s="62" t="s">
        <v>1084</v>
      </c>
      <c r="P6" s="61"/>
      <c r="Q6" s="61" t="s">
        <v>1085</v>
      </c>
      <c r="R6" s="118">
        <v>4</v>
      </c>
      <c r="S6" s="128" t="s">
        <v>1255</v>
      </c>
    </row>
    <row r="7" spans="1:19" s="28" customFormat="1" ht="70">
      <c r="A7" s="59" t="s">
        <v>1095</v>
      </c>
      <c r="B7" s="135"/>
      <c r="C7" s="136" t="s">
        <v>1096</v>
      </c>
      <c r="D7" s="137" t="s">
        <v>1097</v>
      </c>
      <c r="E7" s="138" t="s">
        <v>1098</v>
      </c>
      <c r="F7" s="135" t="s">
        <v>1099</v>
      </c>
      <c r="G7" s="136"/>
      <c r="H7" s="136"/>
      <c r="I7" s="136"/>
      <c r="J7" s="136"/>
      <c r="K7" s="136"/>
      <c r="L7" s="136"/>
      <c r="M7" s="136" t="s">
        <v>1100</v>
      </c>
      <c r="N7" s="136"/>
      <c r="O7" s="139" t="s">
        <v>1084</v>
      </c>
      <c r="P7" s="136"/>
      <c r="Q7" s="136" t="s">
        <v>1085</v>
      </c>
      <c r="R7" s="137">
        <v>4</v>
      </c>
      <c r="S7" s="134" t="s">
        <v>1256</v>
      </c>
    </row>
    <row r="8" spans="1:19" s="22" customFormat="1" ht="42">
      <c r="A8" s="59" t="s">
        <v>1101</v>
      </c>
      <c r="B8" s="60"/>
      <c r="C8" s="61" t="s">
        <v>1102</v>
      </c>
      <c r="D8" s="118" t="s">
        <v>1103</v>
      </c>
      <c r="E8" s="128"/>
      <c r="F8" s="8" t="s">
        <v>519</v>
      </c>
      <c r="G8" s="61"/>
      <c r="H8" s="61"/>
      <c r="I8" s="61" t="s">
        <v>516</v>
      </c>
      <c r="J8" s="61"/>
      <c r="K8" s="61"/>
      <c r="L8" s="61">
        <v>1</v>
      </c>
      <c r="M8" s="61" t="s">
        <v>1083</v>
      </c>
      <c r="N8" s="61"/>
      <c r="O8" s="62" t="s">
        <v>1084</v>
      </c>
      <c r="P8" s="61"/>
      <c r="Q8" s="61" t="s">
        <v>1085</v>
      </c>
      <c r="R8" s="118">
        <v>4</v>
      </c>
      <c r="S8" s="132" t="s">
        <v>1257</v>
      </c>
    </row>
    <row r="9" spans="1:19" s="22" customFormat="1" ht="70">
      <c r="A9" s="59" t="s">
        <v>1104</v>
      </c>
      <c r="B9" s="60"/>
      <c r="C9" s="61" t="s">
        <v>1105</v>
      </c>
      <c r="D9" s="118" t="s">
        <v>1106</v>
      </c>
      <c r="E9" s="128"/>
      <c r="F9" s="8" t="s">
        <v>519</v>
      </c>
      <c r="G9" s="61"/>
      <c r="H9" s="61"/>
      <c r="I9" s="61" t="s">
        <v>79</v>
      </c>
      <c r="J9" s="61"/>
      <c r="K9" s="61"/>
      <c r="L9" s="61">
        <v>1</v>
      </c>
      <c r="M9" s="61" t="s">
        <v>1083</v>
      </c>
      <c r="N9" s="61"/>
      <c r="O9" s="62" t="s">
        <v>1084</v>
      </c>
      <c r="P9" s="61"/>
      <c r="Q9" s="61" t="s">
        <v>1085</v>
      </c>
      <c r="R9" s="118">
        <v>4</v>
      </c>
      <c r="S9" s="132" t="s">
        <v>1258</v>
      </c>
    </row>
    <row r="10" spans="1:19" ht="42">
      <c r="A10" s="63" t="s">
        <v>1107</v>
      </c>
      <c r="B10" s="64"/>
      <c r="C10" s="65" t="s">
        <v>1108</v>
      </c>
      <c r="D10" s="119" t="s">
        <v>1109</v>
      </c>
      <c r="E10" s="57"/>
      <c r="F10" s="4" t="s">
        <v>1110</v>
      </c>
      <c r="G10" s="65"/>
      <c r="H10" s="65"/>
      <c r="I10" s="65" t="s">
        <v>1111</v>
      </c>
      <c r="J10" s="65"/>
      <c r="K10" s="65"/>
      <c r="L10" s="65">
        <v>5</v>
      </c>
      <c r="M10" s="65" t="s">
        <v>1083</v>
      </c>
      <c r="N10" s="65"/>
      <c r="O10" s="66" t="s">
        <v>1084</v>
      </c>
      <c r="P10" s="65"/>
      <c r="Q10" s="65" t="s">
        <v>1085</v>
      </c>
      <c r="R10" s="119">
        <v>4</v>
      </c>
      <c r="S10" s="132" t="s">
        <v>1259</v>
      </c>
    </row>
    <row r="11" spans="1:19" ht="42">
      <c r="A11" s="63" t="s">
        <v>1112</v>
      </c>
      <c r="B11" s="64"/>
      <c r="C11" s="65" t="s">
        <v>1113</v>
      </c>
      <c r="D11" s="119" t="s">
        <v>1114</v>
      </c>
      <c r="E11" s="57"/>
      <c r="F11" s="67" t="s">
        <v>1099</v>
      </c>
      <c r="G11" s="65"/>
      <c r="H11" s="65"/>
      <c r="I11" s="65" t="s">
        <v>1111</v>
      </c>
      <c r="J11" s="65"/>
      <c r="K11" s="65"/>
      <c r="L11" s="65">
        <v>1</v>
      </c>
      <c r="M11" s="65" t="s">
        <v>1083</v>
      </c>
      <c r="N11" s="65"/>
      <c r="O11" s="66" t="s">
        <v>1084</v>
      </c>
      <c r="P11" s="65"/>
      <c r="Q11" s="65" t="s">
        <v>1085</v>
      </c>
      <c r="R11" s="119">
        <v>4</v>
      </c>
      <c r="S11" s="132"/>
    </row>
    <row r="12" spans="1:19" ht="56">
      <c r="A12" s="63" t="s">
        <v>1115</v>
      </c>
      <c r="B12" s="64"/>
      <c r="C12" s="65" t="s">
        <v>1116</v>
      </c>
      <c r="D12" s="119" t="s">
        <v>1117</v>
      </c>
      <c r="E12" s="57"/>
      <c r="F12" s="67" t="s">
        <v>1099</v>
      </c>
      <c r="G12" s="65"/>
      <c r="H12" s="65"/>
      <c r="I12" s="65"/>
      <c r="J12" s="65"/>
      <c r="K12" s="65"/>
      <c r="L12" s="65"/>
      <c r="M12" s="65" t="s">
        <v>1100</v>
      </c>
      <c r="N12" s="65"/>
      <c r="O12" s="66" t="s">
        <v>1084</v>
      </c>
      <c r="P12" s="65"/>
      <c r="Q12" s="65" t="s">
        <v>1085</v>
      </c>
      <c r="R12" s="119">
        <v>4</v>
      </c>
      <c r="S12" s="40"/>
    </row>
    <row r="13" spans="1:19" ht="42">
      <c r="A13" s="63" t="s">
        <v>1118</v>
      </c>
      <c r="B13" s="64"/>
      <c r="C13" s="65" t="s">
        <v>1119</v>
      </c>
      <c r="D13" s="119" t="s">
        <v>1120</v>
      </c>
      <c r="E13" s="57"/>
      <c r="F13" s="67" t="s">
        <v>1099</v>
      </c>
      <c r="G13" s="65"/>
      <c r="H13" s="65"/>
      <c r="I13" s="65" t="s">
        <v>79</v>
      </c>
      <c r="J13" s="65"/>
      <c r="K13" s="65"/>
      <c r="L13" s="65">
        <v>10</v>
      </c>
      <c r="M13" s="65" t="s">
        <v>1100</v>
      </c>
      <c r="N13" s="65"/>
      <c r="O13" s="66" t="s">
        <v>1084</v>
      </c>
      <c r="P13" s="65"/>
      <c r="Q13" s="65" t="s">
        <v>1085</v>
      </c>
      <c r="R13" s="119">
        <v>4</v>
      </c>
      <c r="S13" s="132"/>
    </row>
    <row r="14" spans="1:19" ht="56">
      <c r="A14" s="63" t="s">
        <v>1121</v>
      </c>
      <c r="B14" s="64"/>
      <c r="C14" s="65" t="s">
        <v>1122</v>
      </c>
      <c r="D14" s="119" t="s">
        <v>1123</v>
      </c>
      <c r="E14" s="57"/>
      <c r="F14" s="67" t="s">
        <v>1099</v>
      </c>
      <c r="G14" s="65"/>
      <c r="H14" s="65"/>
      <c r="I14" s="65" t="s">
        <v>1111</v>
      </c>
      <c r="J14" s="65"/>
      <c r="K14" s="65"/>
      <c r="L14" s="65">
        <v>1</v>
      </c>
      <c r="M14" s="65" t="s">
        <v>1100</v>
      </c>
      <c r="N14" s="65"/>
      <c r="O14" s="66" t="s">
        <v>1084</v>
      </c>
      <c r="P14" s="65"/>
      <c r="Q14" s="65" t="s">
        <v>1085</v>
      </c>
      <c r="R14" s="119">
        <v>4</v>
      </c>
      <c r="S14" s="132" t="s">
        <v>1260</v>
      </c>
    </row>
    <row r="15" spans="1:19" ht="84">
      <c r="A15" s="63" t="s">
        <v>1124</v>
      </c>
      <c r="B15" s="64"/>
      <c r="C15" s="65" t="s">
        <v>1125</v>
      </c>
      <c r="D15" s="119" t="s">
        <v>1126</v>
      </c>
      <c r="E15" s="57"/>
      <c r="F15" s="67" t="s">
        <v>1099</v>
      </c>
      <c r="G15" s="65"/>
      <c r="H15" s="65"/>
      <c r="I15" s="65"/>
      <c r="J15" s="65"/>
      <c r="K15" s="65"/>
      <c r="L15" s="65"/>
      <c r="M15" s="65" t="s">
        <v>1083</v>
      </c>
      <c r="N15" s="65"/>
      <c r="O15" s="66" t="s">
        <v>1084</v>
      </c>
      <c r="P15" s="65"/>
      <c r="Q15" s="65" t="s">
        <v>1085</v>
      </c>
      <c r="R15" s="119">
        <v>4</v>
      </c>
      <c r="S15" s="40"/>
    </row>
    <row r="16" spans="1:19" ht="42">
      <c r="A16" s="63" t="s">
        <v>1127</v>
      </c>
      <c r="B16" s="64"/>
      <c r="C16" s="65" t="s">
        <v>1128</v>
      </c>
      <c r="D16" s="119" t="s">
        <v>1129</v>
      </c>
      <c r="E16" s="57"/>
      <c r="F16" s="67" t="s">
        <v>1099</v>
      </c>
      <c r="G16" s="65"/>
      <c r="H16" s="65"/>
      <c r="I16" s="65" t="s">
        <v>79</v>
      </c>
      <c r="J16" s="65"/>
      <c r="K16" s="65"/>
      <c r="L16" s="65">
        <v>10</v>
      </c>
      <c r="M16" s="65" t="s">
        <v>1083</v>
      </c>
      <c r="N16" s="65"/>
      <c r="O16" s="66" t="s">
        <v>1084</v>
      </c>
      <c r="P16" s="65"/>
      <c r="Q16" s="65" t="s">
        <v>1085</v>
      </c>
      <c r="R16" s="119">
        <v>4</v>
      </c>
      <c r="S16" s="132" t="s">
        <v>1224</v>
      </c>
    </row>
    <row r="17" spans="1:19" ht="56">
      <c r="A17" s="63" t="s">
        <v>1130</v>
      </c>
      <c r="B17" s="64"/>
      <c r="C17" s="65" t="s">
        <v>1131</v>
      </c>
      <c r="D17" s="119" t="s">
        <v>1132</v>
      </c>
      <c r="E17" s="57"/>
      <c r="F17" s="67" t="s">
        <v>1099</v>
      </c>
      <c r="G17" s="65"/>
      <c r="H17" s="65"/>
      <c r="I17" s="65" t="s">
        <v>1133</v>
      </c>
      <c r="J17" s="65"/>
      <c r="K17" s="65"/>
      <c r="L17" s="65">
        <v>50</v>
      </c>
      <c r="M17" s="65" t="s">
        <v>1083</v>
      </c>
      <c r="N17" s="65"/>
      <c r="O17" s="66" t="s">
        <v>1084</v>
      </c>
      <c r="P17" s="65"/>
      <c r="Q17" s="65" t="s">
        <v>1085</v>
      </c>
      <c r="R17" s="119">
        <v>4</v>
      </c>
      <c r="S17" s="40"/>
    </row>
    <row r="18" spans="1:19" ht="98">
      <c r="A18" s="63" t="s">
        <v>1134</v>
      </c>
      <c r="B18" s="69"/>
      <c r="C18" s="34" t="s">
        <v>1135</v>
      </c>
      <c r="D18" s="120" t="s">
        <v>1136</v>
      </c>
      <c r="E18" s="35" t="s">
        <v>1137</v>
      </c>
      <c r="F18" s="67" t="s">
        <v>1099</v>
      </c>
      <c r="G18" s="70"/>
      <c r="H18" s="70"/>
      <c r="I18" s="70" t="s">
        <v>1138</v>
      </c>
      <c r="J18" s="71">
        <v>-200</v>
      </c>
      <c r="K18" s="71"/>
      <c r="L18" s="71">
        <v>200</v>
      </c>
      <c r="M18" s="65" t="s">
        <v>1083</v>
      </c>
      <c r="N18" s="72" t="s">
        <v>1139</v>
      </c>
      <c r="O18" s="73" t="s">
        <v>1084</v>
      </c>
      <c r="P18" s="74"/>
      <c r="Q18" s="75" t="s">
        <v>1085</v>
      </c>
      <c r="R18" s="130">
        <v>4</v>
      </c>
      <c r="S18" s="36" t="s">
        <v>1225</v>
      </c>
    </row>
    <row r="19" spans="1:19" ht="56">
      <c r="A19" s="63" t="s">
        <v>1140</v>
      </c>
      <c r="B19" s="76"/>
      <c r="C19" s="34" t="s">
        <v>1141</v>
      </c>
      <c r="D19" s="121" t="s">
        <v>1142</v>
      </c>
      <c r="E19" s="57"/>
      <c r="F19" s="67" t="s">
        <v>1099</v>
      </c>
      <c r="G19" s="70"/>
      <c r="H19" s="24"/>
      <c r="I19" s="70" t="s">
        <v>1138</v>
      </c>
      <c r="J19" s="70"/>
      <c r="K19" s="77"/>
      <c r="L19" s="70">
        <v>20</v>
      </c>
      <c r="M19" s="65" t="s">
        <v>1083</v>
      </c>
      <c r="N19" s="72"/>
      <c r="O19" s="73" t="s">
        <v>1084</v>
      </c>
      <c r="P19" s="78"/>
      <c r="Q19" s="75" t="s">
        <v>1085</v>
      </c>
      <c r="R19" s="130">
        <v>4</v>
      </c>
      <c r="S19" s="36" t="s">
        <v>1219</v>
      </c>
    </row>
    <row r="20" spans="1:19" ht="42">
      <c r="A20" s="63" t="s">
        <v>1143</v>
      </c>
      <c r="B20" s="64"/>
      <c r="C20" s="65" t="s">
        <v>1144</v>
      </c>
      <c r="D20" s="119" t="s">
        <v>1145</v>
      </c>
      <c r="E20" s="57"/>
      <c r="F20" s="67" t="s">
        <v>1099</v>
      </c>
      <c r="G20" s="65"/>
      <c r="H20" s="65"/>
      <c r="I20" s="65" t="s">
        <v>1146</v>
      </c>
      <c r="J20" s="65">
        <v>11</v>
      </c>
      <c r="K20" s="65"/>
      <c r="L20" s="65"/>
      <c r="M20" s="65" t="s">
        <v>1083</v>
      </c>
      <c r="N20" s="65"/>
      <c r="O20" s="66" t="s">
        <v>1084</v>
      </c>
      <c r="P20" s="65"/>
      <c r="Q20" s="65" t="s">
        <v>1085</v>
      </c>
      <c r="R20" s="119">
        <v>4</v>
      </c>
      <c r="S20" s="132" t="s">
        <v>1261</v>
      </c>
    </row>
    <row r="21" spans="1:19" ht="42">
      <c r="A21" s="63" t="s">
        <v>1147</v>
      </c>
      <c r="B21" s="79"/>
      <c r="C21" s="35" t="s">
        <v>1148</v>
      </c>
      <c r="D21" s="122" t="s">
        <v>1149</v>
      </c>
      <c r="E21" s="57"/>
      <c r="F21" s="67" t="s">
        <v>1099</v>
      </c>
      <c r="G21" s="81"/>
      <c r="H21" s="81"/>
      <c r="I21" s="81" t="s">
        <v>532</v>
      </c>
      <c r="J21" s="82">
        <v>-10</v>
      </c>
      <c r="K21" s="83"/>
      <c r="L21" s="82">
        <v>10</v>
      </c>
      <c r="M21" s="40" t="s">
        <v>1083</v>
      </c>
      <c r="N21" s="84" t="s">
        <v>1139</v>
      </c>
      <c r="O21" s="85" t="s">
        <v>1084</v>
      </c>
      <c r="P21" s="63"/>
      <c r="Q21" s="40" t="s">
        <v>1085</v>
      </c>
      <c r="R21" s="131">
        <v>4</v>
      </c>
      <c r="S21" s="36" t="s">
        <v>1226</v>
      </c>
    </row>
    <row r="22" spans="1:19" ht="28">
      <c r="A22" s="63" t="s">
        <v>1150</v>
      </c>
      <c r="B22" s="79"/>
      <c r="C22" s="35" t="s">
        <v>1151</v>
      </c>
      <c r="D22" s="123" t="s">
        <v>1152</v>
      </c>
      <c r="E22" s="57"/>
      <c r="F22" s="67" t="s">
        <v>1099</v>
      </c>
      <c r="G22" s="81"/>
      <c r="H22" s="25"/>
      <c r="I22" s="81" t="s">
        <v>532</v>
      </c>
      <c r="J22" s="81"/>
      <c r="K22" s="83"/>
      <c r="L22" s="81">
        <v>5</v>
      </c>
      <c r="M22" s="40" t="s">
        <v>1083</v>
      </c>
      <c r="N22" s="84"/>
      <c r="O22" s="85" t="s">
        <v>1084</v>
      </c>
      <c r="P22" s="63"/>
      <c r="Q22" s="40" t="s">
        <v>1085</v>
      </c>
      <c r="R22" s="131">
        <v>4</v>
      </c>
      <c r="S22" s="36" t="s">
        <v>1220</v>
      </c>
    </row>
    <row r="23" spans="1:19" ht="56">
      <c r="A23" s="63" t="s">
        <v>1153</v>
      </c>
      <c r="B23" s="86"/>
      <c r="C23" s="35" t="s">
        <v>1154</v>
      </c>
      <c r="D23" s="123" t="s">
        <v>1155</v>
      </c>
      <c r="E23" s="38" t="s">
        <v>1156</v>
      </c>
      <c r="F23" s="127" t="s">
        <v>1157</v>
      </c>
      <c r="G23" s="81"/>
      <c r="H23" s="81"/>
      <c r="I23" s="39" t="s">
        <v>1158</v>
      </c>
      <c r="J23" s="82"/>
      <c r="K23" s="82"/>
      <c r="L23" s="82">
        <v>10</v>
      </c>
      <c r="M23" s="40" t="s">
        <v>1083</v>
      </c>
      <c r="N23" s="84"/>
      <c r="O23" s="85" t="s">
        <v>1084</v>
      </c>
      <c r="P23" s="63"/>
      <c r="Q23" s="40" t="s">
        <v>1085</v>
      </c>
      <c r="R23" s="131">
        <v>4</v>
      </c>
      <c r="S23" s="57"/>
    </row>
    <row r="24" spans="1:19" ht="42">
      <c r="A24" s="63" t="s">
        <v>1159</v>
      </c>
      <c r="B24" s="79"/>
      <c r="C24" s="80" t="s">
        <v>1160</v>
      </c>
      <c r="D24" s="124" t="s">
        <v>1161</v>
      </c>
      <c r="E24" s="57"/>
      <c r="F24" s="67" t="s">
        <v>1099</v>
      </c>
      <c r="G24" s="87"/>
      <c r="H24" s="87"/>
      <c r="I24" s="81" t="s">
        <v>1162</v>
      </c>
      <c r="J24" s="82">
        <v>-10</v>
      </c>
      <c r="K24" s="82"/>
      <c r="L24" s="82">
        <v>10</v>
      </c>
      <c r="M24" s="40" t="s">
        <v>1083</v>
      </c>
      <c r="N24" s="84"/>
      <c r="O24" s="85" t="s">
        <v>1084</v>
      </c>
      <c r="P24" s="63"/>
      <c r="Q24" s="40" t="s">
        <v>1085</v>
      </c>
      <c r="R24" s="131">
        <v>4</v>
      </c>
      <c r="S24" s="36" t="s">
        <v>1262</v>
      </c>
    </row>
    <row r="25" spans="1:19" ht="42">
      <c r="A25" s="63" t="s">
        <v>1163</v>
      </c>
      <c r="B25" s="79"/>
      <c r="C25" s="80" t="s">
        <v>1164</v>
      </c>
      <c r="D25" s="124" t="s">
        <v>1165</v>
      </c>
      <c r="E25" s="57"/>
      <c r="F25" s="67" t="s">
        <v>1099</v>
      </c>
      <c r="G25" s="87"/>
      <c r="H25" s="87"/>
      <c r="I25" s="81" t="s">
        <v>1162</v>
      </c>
      <c r="J25" s="82"/>
      <c r="K25" s="82"/>
      <c r="L25" s="82">
        <v>5</v>
      </c>
      <c r="M25" s="40" t="s">
        <v>1083</v>
      </c>
      <c r="N25" s="84"/>
      <c r="O25" s="85" t="s">
        <v>1084</v>
      </c>
      <c r="P25" s="63"/>
      <c r="Q25" s="40" t="s">
        <v>1085</v>
      </c>
      <c r="R25" s="131">
        <v>4</v>
      </c>
      <c r="S25" s="36" t="s">
        <v>1262</v>
      </c>
    </row>
    <row r="26" spans="1:19" ht="70">
      <c r="A26" s="63" t="s">
        <v>1166</v>
      </c>
      <c r="B26" s="86"/>
      <c r="C26" s="35" t="s">
        <v>1167</v>
      </c>
      <c r="D26" s="122" t="s">
        <v>1168</v>
      </c>
      <c r="E26" s="36"/>
      <c r="F26" s="67" t="s">
        <v>1099</v>
      </c>
      <c r="G26" s="81"/>
      <c r="H26" s="81"/>
      <c r="I26" s="81" t="s">
        <v>474</v>
      </c>
      <c r="J26" s="82">
        <v>-1</v>
      </c>
      <c r="K26" s="82"/>
      <c r="L26" s="82">
        <v>1</v>
      </c>
      <c r="M26" s="40" t="s">
        <v>1083</v>
      </c>
      <c r="N26" s="84"/>
      <c r="O26" s="85" t="s">
        <v>1084</v>
      </c>
      <c r="P26" s="63"/>
      <c r="Q26" s="40" t="s">
        <v>1085</v>
      </c>
      <c r="R26" s="131">
        <v>4</v>
      </c>
      <c r="S26" s="57"/>
    </row>
    <row r="27" spans="1:19" ht="84">
      <c r="A27" s="63" t="s">
        <v>1169</v>
      </c>
      <c r="B27" s="79"/>
      <c r="C27" s="80" t="s">
        <v>1170</v>
      </c>
      <c r="D27" s="122" t="s">
        <v>1171</v>
      </c>
      <c r="E27" s="36" t="s">
        <v>1221</v>
      </c>
      <c r="F27" s="67" t="s">
        <v>1099</v>
      </c>
      <c r="G27" s="57"/>
      <c r="H27" s="57"/>
      <c r="I27" s="83" t="s">
        <v>1172</v>
      </c>
      <c r="J27" s="88">
        <f>-10^5</f>
        <v>-100000</v>
      </c>
      <c r="K27" s="89"/>
      <c r="L27" s="88">
        <v>100000</v>
      </c>
      <c r="M27" s="40" t="s">
        <v>1173</v>
      </c>
      <c r="N27" s="84"/>
      <c r="O27" s="85" t="s">
        <v>1084</v>
      </c>
      <c r="P27" s="63"/>
      <c r="Q27" s="40" t="s">
        <v>1085</v>
      </c>
      <c r="R27" s="131">
        <v>4</v>
      </c>
      <c r="S27" s="57"/>
    </row>
    <row r="28" spans="1:19" ht="56">
      <c r="A28" s="63" t="s">
        <v>1174</v>
      </c>
      <c r="B28" s="79"/>
      <c r="C28" s="80" t="s">
        <v>1175</v>
      </c>
      <c r="D28" s="122" t="s">
        <v>1176</v>
      </c>
      <c r="E28" s="35" t="s">
        <v>1244</v>
      </c>
      <c r="F28" s="67" t="s">
        <v>1099</v>
      </c>
      <c r="G28" s="57"/>
      <c r="H28" s="57"/>
      <c r="I28" s="83" t="s">
        <v>84</v>
      </c>
      <c r="J28" s="90">
        <v>-1.4</v>
      </c>
      <c r="K28" s="89"/>
      <c r="L28" s="90">
        <v>1.4</v>
      </c>
      <c r="M28" s="40" t="s">
        <v>1173</v>
      </c>
      <c r="N28" s="84"/>
      <c r="O28" s="85" t="s">
        <v>1084</v>
      </c>
      <c r="P28" s="63"/>
      <c r="Q28" s="40" t="s">
        <v>1085</v>
      </c>
      <c r="R28" s="131">
        <v>4</v>
      </c>
      <c r="S28" s="128" t="s">
        <v>1263</v>
      </c>
    </row>
    <row r="29" spans="1:19" ht="70">
      <c r="A29" s="63" t="s">
        <v>1177</v>
      </c>
      <c r="B29" s="86"/>
      <c r="C29" s="80" t="s">
        <v>1178</v>
      </c>
      <c r="D29" s="122" t="s">
        <v>1179</v>
      </c>
      <c r="E29" s="80" t="s">
        <v>1180</v>
      </c>
      <c r="F29" s="67" t="s">
        <v>1099</v>
      </c>
      <c r="G29" s="80"/>
      <c r="H29" s="80"/>
      <c r="I29" s="91"/>
      <c r="J29" s="82"/>
      <c r="K29" s="92"/>
      <c r="L29" s="92"/>
      <c r="M29" s="40" t="s">
        <v>1173</v>
      </c>
      <c r="N29" s="80"/>
      <c r="O29" s="85" t="s">
        <v>1084</v>
      </c>
      <c r="P29" s="80"/>
      <c r="Q29" s="40" t="s">
        <v>1085</v>
      </c>
      <c r="R29" s="131">
        <v>4</v>
      </c>
      <c r="S29" s="128"/>
    </row>
    <row r="30" spans="1:19" ht="56">
      <c r="A30" s="63" t="s">
        <v>1181</v>
      </c>
      <c r="B30" s="93"/>
      <c r="C30" s="80" t="s">
        <v>1182</v>
      </c>
      <c r="D30" s="124" t="s">
        <v>1183</v>
      </c>
      <c r="E30" s="80" t="s">
        <v>1184</v>
      </c>
      <c r="F30" s="67" t="s">
        <v>1099</v>
      </c>
      <c r="G30" s="57"/>
      <c r="H30" s="57"/>
      <c r="I30" s="91"/>
      <c r="J30" s="89"/>
      <c r="K30" s="63"/>
      <c r="L30" s="89"/>
      <c r="M30" s="40" t="s">
        <v>1173</v>
      </c>
      <c r="N30" s="84"/>
      <c r="O30" s="85" t="s">
        <v>1084</v>
      </c>
      <c r="P30" s="63"/>
      <c r="Q30" s="40" t="s">
        <v>1085</v>
      </c>
      <c r="R30" s="131">
        <v>4</v>
      </c>
      <c r="S30" s="57"/>
    </row>
    <row r="31" spans="1:19" ht="56">
      <c r="A31" s="63" t="s">
        <v>1185</v>
      </c>
      <c r="B31" s="86"/>
      <c r="C31" s="80" t="s">
        <v>1186</v>
      </c>
      <c r="D31" s="125" t="s">
        <v>1187</v>
      </c>
      <c r="E31" s="57"/>
      <c r="F31" s="67" t="s">
        <v>1099</v>
      </c>
      <c r="G31" s="87"/>
      <c r="H31" s="87"/>
      <c r="I31" s="91"/>
      <c r="J31" s="41" t="s">
        <v>1099</v>
      </c>
      <c r="K31" s="92"/>
      <c r="L31" s="42"/>
      <c r="M31" s="63" t="s">
        <v>331</v>
      </c>
      <c r="N31" s="84"/>
      <c r="O31" s="85" t="s">
        <v>1084</v>
      </c>
      <c r="P31" s="84"/>
      <c r="Q31" s="40" t="s">
        <v>1085</v>
      </c>
      <c r="R31" s="131">
        <v>4</v>
      </c>
      <c r="S31" s="37" t="s">
        <v>1222</v>
      </c>
    </row>
    <row r="32" spans="1:19" ht="42">
      <c r="A32" s="63" t="s">
        <v>1188</v>
      </c>
      <c r="B32" s="86"/>
      <c r="C32" s="84" t="s">
        <v>1189</v>
      </c>
      <c r="D32" s="126" t="s">
        <v>1239</v>
      </c>
      <c r="E32" s="57"/>
      <c r="F32" s="67" t="s">
        <v>1099</v>
      </c>
      <c r="G32" s="57"/>
      <c r="H32" s="57"/>
      <c r="I32" s="81" t="s">
        <v>1138</v>
      </c>
      <c r="J32" s="83">
        <v>-100</v>
      </c>
      <c r="K32" s="83"/>
      <c r="L32" s="83">
        <v>100</v>
      </c>
      <c r="M32" s="63" t="s">
        <v>331</v>
      </c>
      <c r="N32" s="87"/>
      <c r="O32" s="85" t="s">
        <v>1084</v>
      </c>
      <c r="P32" s="57"/>
      <c r="Q32" s="40" t="s">
        <v>1085</v>
      </c>
      <c r="R32" s="131">
        <v>4</v>
      </c>
      <c r="S32" s="84" t="s">
        <v>1222</v>
      </c>
    </row>
    <row r="33" spans="1:19" ht="84">
      <c r="A33" s="63" t="s">
        <v>1190</v>
      </c>
      <c r="B33" s="86"/>
      <c r="C33" s="84" t="s">
        <v>1191</v>
      </c>
      <c r="D33" s="126" t="s">
        <v>1240</v>
      </c>
      <c r="E33" s="84" t="s">
        <v>1242</v>
      </c>
      <c r="F33" s="67" t="s">
        <v>1099</v>
      </c>
      <c r="G33" s="63"/>
      <c r="H33" s="63"/>
      <c r="I33" s="83" t="s">
        <v>1192</v>
      </c>
      <c r="J33" s="88">
        <v>1</v>
      </c>
      <c r="K33" s="94"/>
      <c r="L33" s="89"/>
      <c r="M33" s="40" t="s">
        <v>1173</v>
      </c>
      <c r="O33" s="85" t="s">
        <v>1084</v>
      </c>
      <c r="P33" s="63"/>
      <c r="Q33" s="40" t="s">
        <v>1085</v>
      </c>
      <c r="R33" s="131">
        <v>4</v>
      </c>
      <c r="S33" s="57" t="s">
        <v>1243</v>
      </c>
    </row>
  </sheetData>
  <pageMargins left="0.75000000000000011" right="0.75000000000000011" top="1" bottom="1" header="0.5" footer="0.5"/>
  <pageSetup paperSize="8" scale="46" orientation="portrait" horizontalDpi="4294967292" verticalDpi="4294967292"/>
  <legacyDrawing r:id="rId1"/>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workbookViewId="0">
      <selection activeCell="D64" sqref="D64"/>
    </sheetView>
  </sheetViews>
  <sheetFormatPr baseColWidth="10" defaultRowHeight="15" x14ac:dyDescent="0"/>
  <cols>
    <col min="1" max="1" width="17" style="11" customWidth="1"/>
    <col min="2" max="2" width="15.33203125" style="11" customWidth="1"/>
    <col min="3" max="3" width="26" style="12" customWidth="1"/>
    <col min="4" max="4" width="61.33203125" style="12" customWidth="1"/>
    <col min="5" max="16384" width="10.83203125" style="11"/>
  </cols>
  <sheetData>
    <row r="1" spans="1:18" s="3" customFormat="1" ht="28">
      <c r="A1" s="3" t="s">
        <v>1197</v>
      </c>
      <c r="B1" s="3" t="s">
        <v>0</v>
      </c>
      <c r="C1" s="3" t="s">
        <v>1</v>
      </c>
      <c r="D1" s="5" t="s">
        <v>2</v>
      </c>
      <c r="E1" s="5" t="s">
        <v>3</v>
      </c>
      <c r="F1" s="5" t="s">
        <v>4</v>
      </c>
      <c r="G1" s="5" t="s">
        <v>5</v>
      </c>
      <c r="H1" s="5" t="s">
        <v>6</v>
      </c>
      <c r="I1" s="5" t="s">
        <v>7</v>
      </c>
      <c r="J1" s="9" t="s">
        <v>8</v>
      </c>
      <c r="K1" s="9" t="s">
        <v>9</v>
      </c>
      <c r="L1" s="9" t="s">
        <v>10</v>
      </c>
      <c r="M1" s="9" t="s">
        <v>11</v>
      </c>
      <c r="N1" s="5" t="s">
        <v>12</v>
      </c>
      <c r="O1" s="5" t="s">
        <v>13</v>
      </c>
      <c r="P1" s="5" t="s">
        <v>14</v>
      </c>
    </row>
    <row r="2" spans="1:18" ht="42">
      <c r="A2" s="2" t="s">
        <v>627</v>
      </c>
      <c r="B2" s="2" t="s">
        <v>628</v>
      </c>
      <c r="C2" s="4" t="s">
        <v>629</v>
      </c>
      <c r="D2" s="4" t="s">
        <v>630</v>
      </c>
      <c r="E2" s="2" t="s">
        <v>631</v>
      </c>
      <c r="F2" s="2"/>
      <c r="G2" s="2" t="s">
        <v>78</v>
      </c>
      <c r="H2" s="2" t="s">
        <v>632</v>
      </c>
      <c r="I2" s="2" t="s">
        <v>633</v>
      </c>
      <c r="J2" s="2" t="s">
        <v>30</v>
      </c>
      <c r="K2" s="2"/>
      <c r="L2" s="2"/>
      <c r="M2" s="2">
        <v>159</v>
      </c>
      <c r="N2" s="2" t="s">
        <v>621</v>
      </c>
      <c r="O2" s="2"/>
      <c r="P2" s="2" t="s">
        <v>21</v>
      </c>
      <c r="Q2" s="2" t="s">
        <v>547</v>
      </c>
      <c r="R2" s="2" t="s">
        <v>547</v>
      </c>
    </row>
    <row r="3" spans="1:18" ht="28">
      <c r="A3" s="2" t="s">
        <v>634</v>
      </c>
      <c r="B3" s="2" t="s">
        <v>635</v>
      </c>
      <c r="C3" s="4" t="s">
        <v>636</v>
      </c>
      <c r="D3" s="4" t="s">
        <v>637</v>
      </c>
      <c r="E3" s="2"/>
      <c r="F3" s="2"/>
      <c r="G3" s="2"/>
      <c r="H3" s="2" t="s">
        <v>638</v>
      </c>
      <c r="I3" s="2" t="s">
        <v>639</v>
      </c>
      <c r="J3" s="2"/>
      <c r="K3" s="2"/>
      <c r="L3" s="2"/>
      <c r="M3" s="2"/>
      <c r="N3" s="2" t="s">
        <v>539</v>
      </c>
      <c r="O3" s="2"/>
      <c r="P3" s="2" t="s">
        <v>21</v>
      </c>
      <c r="Q3" s="2"/>
      <c r="R3" s="2"/>
    </row>
    <row r="4" spans="1:18" ht="42">
      <c r="A4" s="2" t="s">
        <v>640</v>
      </c>
      <c r="B4" s="2" t="s">
        <v>641</v>
      </c>
      <c r="C4" s="4" t="s">
        <v>642</v>
      </c>
      <c r="D4" s="4" t="s">
        <v>643</v>
      </c>
      <c r="E4" s="2" t="s">
        <v>644</v>
      </c>
      <c r="F4" s="2"/>
      <c r="G4" s="2"/>
      <c r="H4" s="2" t="s">
        <v>638</v>
      </c>
      <c r="I4" s="2" t="s">
        <v>639</v>
      </c>
      <c r="J4" s="2"/>
      <c r="K4" s="2"/>
      <c r="L4" s="2"/>
      <c r="M4" s="2"/>
      <c r="N4" s="2" t="s">
        <v>539</v>
      </c>
      <c r="O4" s="2"/>
      <c r="P4" s="2" t="s">
        <v>21</v>
      </c>
      <c r="Q4" s="2"/>
      <c r="R4" s="2"/>
    </row>
    <row r="5" spans="1:18" ht="42">
      <c r="A5" s="2" t="s">
        <v>645</v>
      </c>
      <c r="B5" s="2" t="s">
        <v>646</v>
      </c>
      <c r="C5" s="4" t="s">
        <v>647</v>
      </c>
      <c r="D5" s="4" t="s">
        <v>648</v>
      </c>
      <c r="E5" s="2"/>
      <c r="F5" s="2"/>
      <c r="G5" s="2"/>
      <c r="H5" s="2" t="s">
        <v>638</v>
      </c>
      <c r="I5" s="2" t="s">
        <v>639</v>
      </c>
      <c r="J5" s="2" t="s">
        <v>649</v>
      </c>
      <c r="K5" s="2"/>
      <c r="L5" s="2">
        <v>30</v>
      </c>
      <c r="M5" s="2"/>
      <c r="N5" s="2" t="s">
        <v>539</v>
      </c>
      <c r="O5" s="2"/>
      <c r="P5" s="2" t="s">
        <v>21</v>
      </c>
      <c r="Q5" s="2"/>
      <c r="R5" s="2"/>
    </row>
    <row r="6" spans="1:18" ht="42">
      <c r="A6" s="2" t="s">
        <v>650</v>
      </c>
      <c r="B6" s="2" t="s">
        <v>651</v>
      </c>
      <c r="C6" s="4" t="s">
        <v>652</v>
      </c>
      <c r="D6" s="4" t="s">
        <v>653</v>
      </c>
      <c r="E6" s="2"/>
      <c r="F6" s="2"/>
      <c r="G6" s="2"/>
      <c r="H6" s="2" t="s">
        <v>638</v>
      </c>
      <c r="I6" s="2" t="s">
        <v>639</v>
      </c>
      <c r="J6" s="2" t="s">
        <v>654</v>
      </c>
      <c r="K6" s="2">
        <v>-1</v>
      </c>
      <c r="L6" s="2"/>
      <c r="M6" s="2">
        <v>1</v>
      </c>
      <c r="N6" s="2" t="s">
        <v>517</v>
      </c>
      <c r="O6" s="2"/>
      <c r="P6" s="2" t="s">
        <v>21</v>
      </c>
      <c r="Q6" s="2"/>
      <c r="R6" s="2"/>
    </row>
    <row r="7" spans="1:18" ht="28">
      <c r="A7" s="2" t="s">
        <v>655</v>
      </c>
      <c r="B7" s="2" t="s">
        <v>656</v>
      </c>
      <c r="C7" s="4" t="s">
        <v>657</v>
      </c>
      <c r="D7" s="4" t="s">
        <v>658</v>
      </c>
      <c r="E7" s="2"/>
      <c r="F7" s="2"/>
      <c r="G7" s="2"/>
      <c r="H7" s="2" t="s">
        <v>638</v>
      </c>
      <c r="I7" s="2" t="s">
        <v>639</v>
      </c>
      <c r="J7" s="2" t="s">
        <v>659</v>
      </c>
      <c r="K7" s="2"/>
      <c r="L7" s="2"/>
      <c r="M7" s="2">
        <v>2</v>
      </c>
      <c r="N7" s="2" t="s">
        <v>539</v>
      </c>
      <c r="O7" s="2"/>
      <c r="P7" s="2" t="s">
        <v>21</v>
      </c>
      <c r="Q7" s="2"/>
      <c r="R7" s="2"/>
    </row>
    <row r="8" spans="1:18" ht="28">
      <c r="A8" s="2" t="s">
        <v>660</v>
      </c>
      <c r="B8" s="2" t="s">
        <v>661</v>
      </c>
      <c r="C8" s="4" t="s">
        <v>662</v>
      </c>
      <c r="D8" s="4" t="s">
        <v>663</v>
      </c>
      <c r="E8" s="2"/>
      <c r="F8" s="2"/>
      <c r="G8" s="2"/>
      <c r="H8" s="2" t="s">
        <v>638</v>
      </c>
      <c r="I8" s="2" t="s">
        <v>639</v>
      </c>
      <c r="J8" s="2" t="s">
        <v>664</v>
      </c>
      <c r="K8" s="2"/>
      <c r="L8" s="2"/>
      <c r="M8" s="2">
        <v>8</v>
      </c>
      <c r="N8" s="2" t="s">
        <v>539</v>
      </c>
      <c r="O8" s="2"/>
      <c r="P8" s="2" t="s">
        <v>21</v>
      </c>
      <c r="Q8" s="2"/>
      <c r="R8" s="2"/>
    </row>
    <row r="9" spans="1:18" ht="28">
      <c r="A9" s="2" t="s">
        <v>665</v>
      </c>
      <c r="B9" s="2" t="s">
        <v>666</v>
      </c>
      <c r="C9" s="4" t="s">
        <v>667</v>
      </c>
      <c r="D9" s="4" t="s">
        <v>668</v>
      </c>
      <c r="E9" s="2"/>
      <c r="F9" s="2"/>
      <c r="G9" s="2"/>
      <c r="H9" s="2" t="s">
        <v>638</v>
      </c>
      <c r="I9" s="2" t="s">
        <v>639</v>
      </c>
      <c r="J9" s="2" t="s">
        <v>669</v>
      </c>
      <c r="K9" s="2">
        <v>0</v>
      </c>
      <c r="L9" s="2"/>
      <c r="M9" s="2">
        <v>15</v>
      </c>
      <c r="N9" s="2" t="s">
        <v>539</v>
      </c>
      <c r="O9" s="2"/>
      <c r="P9" s="2" t="s">
        <v>21</v>
      </c>
      <c r="Q9" s="2"/>
      <c r="R9" s="2"/>
    </row>
    <row r="10" spans="1:18" ht="28">
      <c r="A10" s="2" t="s">
        <v>670</v>
      </c>
      <c r="B10" s="2" t="s">
        <v>671</v>
      </c>
      <c r="C10" s="4" t="s">
        <v>672</v>
      </c>
      <c r="D10" s="4" t="s">
        <v>673</v>
      </c>
      <c r="E10" s="2"/>
      <c r="F10" s="2"/>
      <c r="G10" s="2"/>
      <c r="H10" s="2" t="s">
        <v>638</v>
      </c>
      <c r="I10" s="2" t="s">
        <v>639</v>
      </c>
      <c r="J10" s="2" t="s">
        <v>669</v>
      </c>
      <c r="K10" s="2"/>
      <c r="L10" s="2"/>
      <c r="M10" s="2">
        <v>0.1</v>
      </c>
      <c r="N10" s="2" t="s">
        <v>539</v>
      </c>
      <c r="O10" s="2"/>
      <c r="P10" s="2" t="s">
        <v>21</v>
      </c>
      <c r="Q10" s="2"/>
      <c r="R10" s="2"/>
    </row>
    <row r="11" spans="1:18" ht="28">
      <c r="A11" s="2" t="s">
        <v>674</v>
      </c>
      <c r="B11" s="2" t="s">
        <v>675</v>
      </c>
      <c r="C11" s="4" t="s">
        <v>676</v>
      </c>
      <c r="D11" s="4" t="s">
        <v>677</v>
      </c>
      <c r="E11" s="2"/>
      <c r="F11" s="2"/>
      <c r="G11" s="2"/>
      <c r="H11" s="2" t="s">
        <v>638</v>
      </c>
      <c r="I11" s="2" t="s">
        <v>639</v>
      </c>
      <c r="J11" s="2" t="s">
        <v>79</v>
      </c>
      <c r="K11" s="2"/>
      <c r="L11" s="2"/>
      <c r="M11" s="2">
        <v>10</v>
      </c>
      <c r="N11" s="2" t="s">
        <v>539</v>
      </c>
      <c r="O11" s="2"/>
      <c r="P11" s="2" t="s">
        <v>21</v>
      </c>
      <c r="Q11" s="2"/>
      <c r="R11" s="2"/>
    </row>
    <row r="12" spans="1:18" ht="42">
      <c r="A12" s="2" t="s">
        <v>678</v>
      </c>
      <c r="B12" s="2" t="s">
        <v>679</v>
      </c>
      <c r="C12" s="4" t="s">
        <v>680</v>
      </c>
      <c r="D12" s="4" t="s">
        <v>681</v>
      </c>
      <c r="E12" s="2"/>
      <c r="F12" s="2"/>
      <c r="G12" s="2"/>
      <c r="H12" s="2" t="s">
        <v>638</v>
      </c>
      <c r="I12" s="2" t="s">
        <v>639</v>
      </c>
      <c r="J12" s="2" t="s">
        <v>128</v>
      </c>
      <c r="K12" s="2"/>
      <c r="L12" s="2"/>
      <c r="M12" s="2">
        <v>10</v>
      </c>
      <c r="N12" s="2" t="s">
        <v>539</v>
      </c>
      <c r="O12" s="2" t="s">
        <v>682</v>
      </c>
      <c r="P12" s="2" t="s">
        <v>21</v>
      </c>
      <c r="Q12" s="2"/>
      <c r="R12" s="2"/>
    </row>
    <row r="13" spans="1:18" ht="28">
      <c r="A13" s="2" t="s">
        <v>683</v>
      </c>
      <c r="B13" s="2" t="s">
        <v>684</v>
      </c>
      <c r="C13" s="4" t="s">
        <v>685</v>
      </c>
      <c r="D13" s="4" t="s">
        <v>686</v>
      </c>
      <c r="E13" s="2"/>
      <c r="F13" s="2"/>
      <c r="G13" s="2"/>
      <c r="H13" s="2" t="s">
        <v>638</v>
      </c>
      <c r="I13" s="2" t="s">
        <v>639</v>
      </c>
      <c r="J13" s="2" t="s">
        <v>687</v>
      </c>
      <c r="K13" s="2"/>
      <c r="L13" s="2"/>
      <c r="M13" s="2">
        <v>3</v>
      </c>
      <c r="N13" s="2" t="s">
        <v>539</v>
      </c>
      <c r="O13" s="2"/>
      <c r="P13" s="2" t="s">
        <v>21</v>
      </c>
      <c r="Q13" s="2"/>
      <c r="R13" s="2"/>
    </row>
    <row r="14" spans="1:18" ht="70">
      <c r="A14" s="2" t="s">
        <v>688</v>
      </c>
      <c r="B14" s="2" t="s">
        <v>689</v>
      </c>
      <c r="C14" s="4" t="s">
        <v>690</v>
      </c>
      <c r="D14" s="4" t="s">
        <v>691</v>
      </c>
      <c r="E14" s="2" t="s">
        <v>692</v>
      </c>
      <c r="F14" s="2" t="s">
        <v>693</v>
      </c>
      <c r="G14" s="2"/>
      <c r="H14" s="2" t="s">
        <v>694</v>
      </c>
      <c r="I14" s="2" t="s">
        <v>695</v>
      </c>
      <c r="J14" s="2"/>
      <c r="K14" s="2"/>
      <c r="L14" s="2"/>
      <c r="M14" s="2"/>
      <c r="N14" s="2" t="s">
        <v>47</v>
      </c>
      <c r="O14" s="2"/>
      <c r="P14" s="2" t="s">
        <v>21</v>
      </c>
      <c r="Q14" s="2"/>
      <c r="R14" s="2"/>
    </row>
    <row r="15" spans="1:18" ht="28">
      <c r="A15" s="2" t="s">
        <v>696</v>
      </c>
      <c r="B15" s="2" t="s">
        <v>697</v>
      </c>
      <c r="C15" s="4" t="s">
        <v>698</v>
      </c>
      <c r="D15" s="4" t="s">
        <v>699</v>
      </c>
      <c r="E15" s="2" t="s">
        <v>700</v>
      </c>
      <c r="F15" s="2"/>
      <c r="G15" s="2"/>
      <c r="H15" s="2" t="s">
        <v>694</v>
      </c>
      <c r="I15" s="2" t="s">
        <v>695</v>
      </c>
      <c r="J15" s="2"/>
      <c r="K15" s="2"/>
      <c r="L15" s="2"/>
      <c r="M15" s="2"/>
      <c r="N15" s="2" t="s">
        <v>47</v>
      </c>
      <c r="O15" s="2"/>
      <c r="P15" s="2" t="s">
        <v>21</v>
      </c>
      <c r="Q15" s="2"/>
      <c r="R15" s="2"/>
    </row>
    <row r="16" spans="1:18" ht="28">
      <c r="A16" s="2" t="s">
        <v>701</v>
      </c>
      <c r="B16" s="2" t="s">
        <v>702</v>
      </c>
      <c r="C16" s="4" t="s">
        <v>703</v>
      </c>
      <c r="D16" s="4" t="s">
        <v>704</v>
      </c>
      <c r="E16" s="2" t="s">
        <v>700</v>
      </c>
      <c r="F16" s="2"/>
      <c r="G16" s="2"/>
      <c r="H16" s="2" t="s">
        <v>694</v>
      </c>
      <c r="I16" s="2" t="s">
        <v>695</v>
      </c>
      <c r="J16" s="2"/>
      <c r="K16" s="2"/>
      <c r="L16" s="2"/>
      <c r="M16" s="2"/>
      <c r="N16" s="2" t="s">
        <v>47</v>
      </c>
      <c r="O16" s="2"/>
      <c r="P16" s="2" t="s">
        <v>21</v>
      </c>
      <c r="Q16" s="2"/>
      <c r="R16" s="2"/>
    </row>
    <row r="17" spans="1:18" ht="28">
      <c r="A17" s="2" t="s">
        <v>705</v>
      </c>
      <c r="B17" s="2" t="s">
        <v>706</v>
      </c>
      <c r="C17" s="4" t="s">
        <v>707</v>
      </c>
      <c r="D17" s="4" t="s">
        <v>708</v>
      </c>
      <c r="E17" s="2" t="s">
        <v>700</v>
      </c>
      <c r="F17" s="2"/>
      <c r="G17" s="2"/>
      <c r="H17" s="2" t="s">
        <v>694</v>
      </c>
      <c r="I17" s="2" t="s">
        <v>695</v>
      </c>
      <c r="J17" s="2"/>
      <c r="K17" s="2"/>
      <c r="L17" s="2"/>
      <c r="M17" s="2"/>
      <c r="N17" s="2" t="s">
        <v>47</v>
      </c>
      <c r="O17" s="2"/>
      <c r="P17" s="2" t="s">
        <v>21</v>
      </c>
      <c r="Q17" s="2"/>
      <c r="R17" s="2"/>
    </row>
    <row r="18" spans="1:18" ht="28">
      <c r="A18" s="2" t="s">
        <v>709</v>
      </c>
      <c r="B18" s="2" t="s">
        <v>710</v>
      </c>
      <c r="C18" s="4" t="s">
        <v>711</v>
      </c>
      <c r="D18" s="4" t="s">
        <v>712</v>
      </c>
      <c r="E18" s="2" t="s">
        <v>700</v>
      </c>
      <c r="F18" s="2"/>
      <c r="G18" s="2"/>
      <c r="H18" s="2" t="s">
        <v>694</v>
      </c>
      <c r="I18" s="2" t="s">
        <v>695</v>
      </c>
      <c r="J18" s="2"/>
      <c r="K18" s="2"/>
      <c r="L18" s="2"/>
      <c r="M18" s="2"/>
      <c r="N18" s="2" t="s">
        <v>47</v>
      </c>
      <c r="O18" s="2"/>
      <c r="P18" s="2" t="s">
        <v>21</v>
      </c>
      <c r="Q18" s="2"/>
      <c r="R18" s="2"/>
    </row>
    <row r="19" spans="1:18" ht="28">
      <c r="A19" s="2" t="s">
        <v>713</v>
      </c>
      <c r="B19" s="2" t="s">
        <v>714</v>
      </c>
      <c r="C19" s="4" t="s">
        <v>715</v>
      </c>
      <c r="D19" s="4" t="s">
        <v>716</v>
      </c>
      <c r="E19" s="2" t="s">
        <v>700</v>
      </c>
      <c r="F19" s="2"/>
      <c r="G19" s="2"/>
      <c r="H19" s="2" t="s">
        <v>694</v>
      </c>
      <c r="I19" s="2" t="s">
        <v>695</v>
      </c>
      <c r="J19" s="2"/>
      <c r="K19" s="2"/>
      <c r="L19" s="2"/>
      <c r="M19" s="2"/>
      <c r="N19" s="2" t="s">
        <v>47</v>
      </c>
      <c r="O19" s="2"/>
      <c r="P19" s="2" t="s">
        <v>21</v>
      </c>
      <c r="Q19" s="2"/>
      <c r="R19" s="2"/>
    </row>
    <row r="20" spans="1:18" ht="28">
      <c r="A20" s="2" t="s">
        <v>717</v>
      </c>
      <c r="B20" s="2" t="s">
        <v>718</v>
      </c>
      <c r="C20" s="4" t="s">
        <v>719</v>
      </c>
      <c r="D20" s="4" t="s">
        <v>720</v>
      </c>
      <c r="E20" s="2"/>
      <c r="F20" s="2" t="s">
        <v>693</v>
      </c>
      <c r="G20" s="2"/>
      <c r="H20" s="2" t="s">
        <v>694</v>
      </c>
      <c r="I20" s="2" t="s">
        <v>695</v>
      </c>
      <c r="J20" s="2" t="s">
        <v>301</v>
      </c>
      <c r="K20" s="2"/>
      <c r="L20" s="2">
        <v>25</v>
      </c>
      <c r="M20" s="2"/>
      <c r="N20" s="2" t="s">
        <v>539</v>
      </c>
      <c r="O20" s="2"/>
      <c r="P20" s="2" t="s">
        <v>21</v>
      </c>
      <c r="Q20" s="2"/>
      <c r="R20" s="2"/>
    </row>
    <row r="21" spans="1:18" ht="42">
      <c r="A21" s="2" t="s">
        <v>721</v>
      </c>
      <c r="B21" s="2" t="s">
        <v>722</v>
      </c>
      <c r="C21" s="4" t="s">
        <v>723</v>
      </c>
      <c r="D21" s="4" t="s">
        <v>724</v>
      </c>
      <c r="E21" s="2"/>
      <c r="F21" s="2" t="s">
        <v>693</v>
      </c>
      <c r="G21" s="2"/>
      <c r="H21" s="2" t="s">
        <v>694</v>
      </c>
      <c r="I21" s="2" t="s">
        <v>695</v>
      </c>
      <c r="J21" s="2" t="s">
        <v>301</v>
      </c>
      <c r="K21" s="2">
        <v>-1</v>
      </c>
      <c r="L21" s="2"/>
      <c r="M21" s="2">
        <v>1</v>
      </c>
      <c r="N21" s="2" t="s">
        <v>539</v>
      </c>
      <c r="O21" s="2"/>
      <c r="P21" s="2" t="s">
        <v>21</v>
      </c>
      <c r="Q21" s="2"/>
      <c r="R21" s="2"/>
    </row>
    <row r="22" spans="1:18" ht="42">
      <c r="A22" s="2" t="s">
        <v>725</v>
      </c>
      <c r="B22" s="2" t="s">
        <v>726</v>
      </c>
      <c r="C22" s="4" t="s">
        <v>727</v>
      </c>
      <c r="D22" s="4" t="s">
        <v>728</v>
      </c>
      <c r="E22" s="2"/>
      <c r="F22" s="2" t="s">
        <v>693</v>
      </c>
      <c r="G22" s="2"/>
      <c r="H22" s="2" t="s">
        <v>694</v>
      </c>
      <c r="I22" s="2" t="s">
        <v>695</v>
      </c>
      <c r="J22" s="2" t="s">
        <v>729</v>
      </c>
      <c r="K22" s="2"/>
      <c r="L22" s="2"/>
      <c r="M22" s="2">
        <v>2</v>
      </c>
      <c r="N22" s="2" t="s">
        <v>539</v>
      </c>
      <c r="O22" s="2"/>
      <c r="P22" s="2" t="s">
        <v>21</v>
      </c>
      <c r="Q22" s="2"/>
      <c r="R22" s="2"/>
    </row>
    <row r="23" spans="1:18" ht="28">
      <c r="A23" s="2" t="s">
        <v>730</v>
      </c>
      <c r="B23" s="2" t="s">
        <v>731</v>
      </c>
      <c r="C23" s="4" t="s">
        <v>732</v>
      </c>
      <c r="D23" s="4" t="s">
        <v>733</v>
      </c>
      <c r="E23" s="2"/>
      <c r="F23" s="2" t="s">
        <v>693</v>
      </c>
      <c r="G23" s="2"/>
      <c r="H23" s="2" t="s">
        <v>694</v>
      </c>
      <c r="I23" s="2" t="s">
        <v>695</v>
      </c>
      <c r="J23" s="2" t="s">
        <v>734</v>
      </c>
      <c r="K23" s="2"/>
      <c r="L23" s="2"/>
      <c r="M23" s="2">
        <v>500</v>
      </c>
      <c r="N23" s="2" t="s">
        <v>539</v>
      </c>
      <c r="O23" s="2"/>
      <c r="P23" s="2" t="s">
        <v>21</v>
      </c>
      <c r="Q23" s="2"/>
      <c r="R23" s="2"/>
    </row>
    <row r="24" spans="1:18" ht="28">
      <c r="A24" s="2" t="s">
        <v>735</v>
      </c>
      <c r="B24" s="2" t="s">
        <v>736</v>
      </c>
      <c r="C24" s="4" t="s">
        <v>737</v>
      </c>
      <c r="D24" s="4" t="s">
        <v>738</v>
      </c>
      <c r="E24" s="2"/>
      <c r="F24" s="2" t="s">
        <v>693</v>
      </c>
      <c r="G24" s="2"/>
      <c r="H24" s="2" t="s">
        <v>694</v>
      </c>
      <c r="I24" s="2" t="s">
        <v>695</v>
      </c>
      <c r="J24" s="2" t="s">
        <v>739</v>
      </c>
      <c r="K24" s="2"/>
      <c r="L24" s="2"/>
      <c r="M24" s="2">
        <v>8</v>
      </c>
      <c r="N24" s="2" t="s">
        <v>539</v>
      </c>
      <c r="O24" s="2"/>
      <c r="P24" s="2" t="s">
        <v>21</v>
      </c>
      <c r="Q24" s="2"/>
      <c r="R24" s="2"/>
    </row>
    <row r="25" spans="1:18" ht="28">
      <c r="A25" s="2" t="s">
        <v>740</v>
      </c>
      <c r="B25" s="2" t="s">
        <v>741</v>
      </c>
      <c r="C25" s="4" t="s">
        <v>742</v>
      </c>
      <c r="D25" s="4" t="s">
        <v>743</v>
      </c>
      <c r="E25" s="2"/>
      <c r="F25" s="2" t="s">
        <v>693</v>
      </c>
      <c r="G25" s="2"/>
      <c r="H25" s="2" t="s">
        <v>694</v>
      </c>
      <c r="I25" s="2" t="s">
        <v>695</v>
      </c>
      <c r="J25" s="2" t="s">
        <v>664</v>
      </c>
      <c r="K25" s="2"/>
      <c r="L25" s="2"/>
      <c r="M25" s="2">
        <v>3</v>
      </c>
      <c r="N25" s="2" t="s">
        <v>539</v>
      </c>
      <c r="O25" s="2"/>
      <c r="P25" s="2" t="s">
        <v>21</v>
      </c>
      <c r="Q25" s="2"/>
      <c r="R25" s="2"/>
    </row>
    <row r="26" spans="1:18" ht="28">
      <c r="A26" s="2" t="s">
        <v>744</v>
      </c>
      <c r="B26" s="2" t="s">
        <v>745</v>
      </c>
      <c r="C26" s="4" t="s">
        <v>746</v>
      </c>
      <c r="D26" s="4" t="s">
        <v>747</v>
      </c>
      <c r="E26" s="2"/>
      <c r="F26" s="2" t="s">
        <v>693</v>
      </c>
      <c r="G26" s="2"/>
      <c r="H26" s="2" t="s">
        <v>694</v>
      </c>
      <c r="I26" s="2" t="s">
        <v>695</v>
      </c>
      <c r="J26" s="2" t="s">
        <v>748</v>
      </c>
      <c r="K26" s="2">
        <v>0</v>
      </c>
      <c r="L26" s="2"/>
      <c r="M26" s="2">
        <v>50</v>
      </c>
      <c r="N26" s="2" t="s">
        <v>539</v>
      </c>
      <c r="O26" s="2"/>
      <c r="P26" s="2" t="s">
        <v>21</v>
      </c>
      <c r="Q26" s="2"/>
      <c r="R26" s="2"/>
    </row>
    <row r="27" spans="1:18" ht="28">
      <c r="A27" s="2" t="s">
        <v>749</v>
      </c>
      <c r="B27" s="2" t="s">
        <v>750</v>
      </c>
      <c r="C27" s="4" t="s">
        <v>751</v>
      </c>
      <c r="D27" s="4" t="s">
        <v>752</v>
      </c>
      <c r="E27" s="2"/>
      <c r="F27" s="2" t="s">
        <v>693</v>
      </c>
      <c r="G27" s="2"/>
      <c r="H27" s="2" t="s">
        <v>694</v>
      </c>
      <c r="I27" s="2" t="s">
        <v>695</v>
      </c>
      <c r="J27" s="2" t="s">
        <v>128</v>
      </c>
      <c r="K27" s="2"/>
      <c r="L27" s="2"/>
      <c r="M27" s="2">
        <v>30</v>
      </c>
      <c r="N27" s="2" t="s">
        <v>539</v>
      </c>
      <c r="O27" s="2" t="s">
        <v>682</v>
      </c>
      <c r="P27" s="2" t="s">
        <v>21</v>
      </c>
      <c r="Q27" s="2"/>
      <c r="R27" s="2"/>
    </row>
    <row r="28" spans="1:18" ht="42">
      <c r="A28" s="2" t="s">
        <v>753</v>
      </c>
      <c r="B28" s="2" t="s">
        <v>754</v>
      </c>
      <c r="C28" s="4" t="s">
        <v>755</v>
      </c>
      <c r="D28" s="4" t="s">
        <v>756</v>
      </c>
      <c r="E28" s="2"/>
      <c r="F28" s="2" t="s">
        <v>693</v>
      </c>
      <c r="G28" s="2"/>
      <c r="H28" s="2" t="s">
        <v>694</v>
      </c>
      <c r="I28" s="2" t="s">
        <v>695</v>
      </c>
      <c r="J28" s="2"/>
      <c r="K28" s="2"/>
      <c r="L28" s="2"/>
      <c r="M28" s="2"/>
      <c r="N28" s="2"/>
      <c r="O28" s="2"/>
      <c r="P28" s="2" t="s">
        <v>21</v>
      </c>
      <c r="Q28" s="2"/>
      <c r="R28" s="2"/>
    </row>
    <row r="29" spans="1:18" ht="70">
      <c r="A29" s="2" t="s">
        <v>757</v>
      </c>
      <c r="B29" s="2" t="s">
        <v>758</v>
      </c>
      <c r="C29" s="4" t="s">
        <v>759</v>
      </c>
      <c r="D29" s="4" t="s">
        <v>760</v>
      </c>
      <c r="E29" s="2" t="s">
        <v>761</v>
      </c>
      <c r="F29" s="2" t="s">
        <v>693</v>
      </c>
      <c r="G29" s="2"/>
      <c r="H29" s="2" t="s">
        <v>694</v>
      </c>
      <c r="I29" s="2" t="s">
        <v>762</v>
      </c>
      <c r="J29" s="2"/>
      <c r="K29" s="2"/>
      <c r="L29" s="2"/>
      <c r="M29" s="2"/>
      <c r="N29" s="2"/>
      <c r="O29" s="2"/>
      <c r="P29" s="2" t="s">
        <v>21</v>
      </c>
      <c r="Q29" s="2"/>
      <c r="R29" s="2"/>
    </row>
    <row r="30" spans="1:18" ht="28">
      <c r="A30" s="2" t="s">
        <v>763</v>
      </c>
      <c r="B30" s="2" t="s">
        <v>764</v>
      </c>
      <c r="C30" s="4" t="s">
        <v>765</v>
      </c>
      <c r="D30" s="4" t="s">
        <v>766</v>
      </c>
      <c r="E30" s="2" t="s">
        <v>700</v>
      </c>
      <c r="F30" s="2"/>
      <c r="G30" s="2"/>
      <c r="H30" s="2" t="s">
        <v>694</v>
      </c>
      <c r="I30" s="2" t="s">
        <v>762</v>
      </c>
      <c r="J30" s="2"/>
      <c r="K30" s="2"/>
      <c r="L30" s="2"/>
      <c r="M30" s="2"/>
      <c r="N30" s="2"/>
      <c r="O30" s="2"/>
      <c r="P30" s="2" t="s">
        <v>21</v>
      </c>
      <c r="Q30" s="2"/>
      <c r="R30" s="2"/>
    </row>
    <row r="31" spans="1:18" ht="28">
      <c r="A31" s="2" t="s">
        <v>767</v>
      </c>
      <c r="B31" s="2" t="s">
        <v>768</v>
      </c>
      <c r="C31" s="4" t="s">
        <v>769</v>
      </c>
      <c r="D31" s="4" t="s">
        <v>770</v>
      </c>
      <c r="E31" s="2" t="s">
        <v>700</v>
      </c>
      <c r="F31" s="2"/>
      <c r="G31" s="2"/>
      <c r="H31" s="2" t="s">
        <v>694</v>
      </c>
      <c r="I31" s="2" t="s">
        <v>762</v>
      </c>
      <c r="J31" s="2"/>
      <c r="K31" s="2"/>
      <c r="L31" s="2"/>
      <c r="M31" s="2"/>
      <c r="N31" s="2"/>
      <c r="O31" s="2"/>
      <c r="P31" s="2" t="s">
        <v>21</v>
      </c>
      <c r="Q31" s="2"/>
      <c r="R31" s="2"/>
    </row>
    <row r="32" spans="1:18" ht="28">
      <c r="A32" s="2" t="s">
        <v>771</v>
      </c>
      <c r="B32" s="2" t="s">
        <v>772</v>
      </c>
      <c r="C32" s="4" t="s">
        <v>773</v>
      </c>
      <c r="D32" s="4" t="s">
        <v>774</v>
      </c>
      <c r="E32" s="2" t="s">
        <v>700</v>
      </c>
      <c r="F32" s="2"/>
      <c r="G32" s="2"/>
      <c r="H32" s="2" t="s">
        <v>694</v>
      </c>
      <c r="I32" s="2" t="s">
        <v>762</v>
      </c>
      <c r="J32" s="2"/>
      <c r="K32" s="2"/>
      <c r="L32" s="2"/>
      <c r="M32" s="2"/>
      <c r="N32" s="2"/>
      <c r="O32" s="2"/>
      <c r="P32" s="2" t="s">
        <v>21</v>
      </c>
      <c r="Q32" s="2"/>
      <c r="R32" s="2"/>
    </row>
    <row r="33" spans="1:18" ht="28">
      <c r="A33" s="2" t="s">
        <v>775</v>
      </c>
      <c r="B33" s="2" t="s">
        <v>776</v>
      </c>
      <c r="C33" s="4" t="s">
        <v>777</v>
      </c>
      <c r="D33" s="4" t="s">
        <v>778</v>
      </c>
      <c r="E33" s="2" t="s">
        <v>700</v>
      </c>
      <c r="F33" s="2"/>
      <c r="G33" s="2"/>
      <c r="H33" s="2" t="s">
        <v>694</v>
      </c>
      <c r="I33" s="2" t="s">
        <v>762</v>
      </c>
      <c r="J33" s="2"/>
      <c r="K33" s="2"/>
      <c r="L33" s="2"/>
      <c r="M33" s="2"/>
      <c r="N33" s="2"/>
      <c r="O33" s="2"/>
      <c r="P33" s="2" t="s">
        <v>21</v>
      </c>
      <c r="Q33" s="2"/>
      <c r="R33" s="2"/>
    </row>
    <row r="34" spans="1:18" ht="28">
      <c r="A34" s="2" t="s">
        <v>779</v>
      </c>
      <c r="B34" s="2" t="s">
        <v>780</v>
      </c>
      <c r="C34" s="4" t="s">
        <v>781</v>
      </c>
      <c r="D34" s="4" t="s">
        <v>782</v>
      </c>
      <c r="E34" s="2" t="s">
        <v>700</v>
      </c>
      <c r="F34" s="2"/>
      <c r="G34" s="2"/>
      <c r="H34" s="2" t="s">
        <v>694</v>
      </c>
      <c r="I34" s="2" t="s">
        <v>762</v>
      </c>
      <c r="J34" s="2"/>
      <c r="K34" s="2"/>
      <c r="L34" s="2"/>
      <c r="M34" s="2"/>
      <c r="N34" s="2"/>
      <c r="O34" s="2"/>
      <c r="P34" s="2" t="s">
        <v>21</v>
      </c>
      <c r="Q34" s="2"/>
      <c r="R34" s="2"/>
    </row>
    <row r="35" spans="1:18" ht="28">
      <c r="A35" s="2" t="s">
        <v>783</v>
      </c>
      <c r="B35" s="2" t="s">
        <v>784</v>
      </c>
      <c r="C35" s="4" t="s">
        <v>785</v>
      </c>
      <c r="D35" s="4" t="s">
        <v>786</v>
      </c>
      <c r="E35" s="2"/>
      <c r="F35" s="2" t="s">
        <v>693</v>
      </c>
      <c r="G35" s="2"/>
      <c r="H35" s="2" t="s">
        <v>694</v>
      </c>
      <c r="I35" s="2" t="s">
        <v>762</v>
      </c>
      <c r="J35" s="2" t="s">
        <v>301</v>
      </c>
      <c r="K35" s="2"/>
      <c r="L35" s="2">
        <v>25</v>
      </c>
      <c r="M35" s="2"/>
      <c r="N35" s="2" t="s">
        <v>539</v>
      </c>
      <c r="O35" s="2"/>
      <c r="P35" s="2" t="s">
        <v>21</v>
      </c>
      <c r="Q35" s="2"/>
      <c r="R35" s="2"/>
    </row>
    <row r="36" spans="1:18" ht="42">
      <c r="A36" s="2" t="s">
        <v>787</v>
      </c>
      <c r="B36" s="2" t="s">
        <v>788</v>
      </c>
      <c r="C36" s="4" t="s">
        <v>789</v>
      </c>
      <c r="D36" s="4" t="s">
        <v>790</v>
      </c>
      <c r="E36" s="2"/>
      <c r="F36" s="2" t="s">
        <v>693</v>
      </c>
      <c r="G36" s="2"/>
      <c r="H36" s="2" t="s">
        <v>694</v>
      </c>
      <c r="I36" s="2" t="s">
        <v>762</v>
      </c>
      <c r="J36" s="2" t="s">
        <v>301</v>
      </c>
      <c r="K36" s="2">
        <v>-1</v>
      </c>
      <c r="L36" s="2"/>
      <c r="M36" s="2">
        <v>1</v>
      </c>
      <c r="N36" s="2" t="s">
        <v>539</v>
      </c>
      <c r="O36" s="2"/>
      <c r="P36" s="2" t="s">
        <v>21</v>
      </c>
      <c r="Q36" s="2"/>
      <c r="R36" s="2"/>
    </row>
    <row r="37" spans="1:18" ht="42">
      <c r="A37" s="2" t="s">
        <v>791</v>
      </c>
      <c r="B37" s="2" t="s">
        <v>792</v>
      </c>
      <c r="C37" s="4" t="s">
        <v>793</v>
      </c>
      <c r="D37" s="4" t="s">
        <v>794</v>
      </c>
      <c r="E37" s="2"/>
      <c r="F37" s="2" t="s">
        <v>693</v>
      </c>
      <c r="G37" s="2"/>
      <c r="H37" s="2" t="s">
        <v>694</v>
      </c>
      <c r="I37" s="2" t="s">
        <v>762</v>
      </c>
      <c r="J37" s="2" t="s">
        <v>729</v>
      </c>
      <c r="K37" s="2"/>
      <c r="L37" s="2"/>
      <c r="M37" s="2">
        <v>2</v>
      </c>
      <c r="N37" s="2" t="s">
        <v>539</v>
      </c>
      <c r="O37" s="2"/>
      <c r="P37" s="2" t="s">
        <v>21</v>
      </c>
      <c r="Q37" s="2"/>
      <c r="R37" s="2"/>
    </row>
    <row r="38" spans="1:18" ht="42">
      <c r="A38" s="2" t="s">
        <v>795</v>
      </c>
      <c r="B38" s="2" t="s">
        <v>796</v>
      </c>
      <c r="C38" s="4" t="s">
        <v>797</v>
      </c>
      <c r="D38" s="4" t="s">
        <v>798</v>
      </c>
      <c r="E38" s="2"/>
      <c r="F38" s="2" t="s">
        <v>693</v>
      </c>
      <c r="G38" s="2"/>
      <c r="H38" s="2" t="s">
        <v>694</v>
      </c>
      <c r="I38" s="2" t="s">
        <v>762</v>
      </c>
      <c r="J38" s="2" t="s">
        <v>734</v>
      </c>
      <c r="K38" s="2"/>
      <c r="L38" s="2"/>
      <c r="M38" s="2">
        <v>500</v>
      </c>
      <c r="N38" s="2" t="s">
        <v>539</v>
      </c>
      <c r="O38" s="2"/>
      <c r="P38" s="2" t="s">
        <v>21</v>
      </c>
      <c r="Q38" s="2"/>
      <c r="R38" s="2"/>
    </row>
    <row r="39" spans="1:18" ht="28">
      <c r="A39" s="2" t="s">
        <v>799</v>
      </c>
      <c r="B39" s="2" t="s">
        <v>800</v>
      </c>
      <c r="C39" s="4" t="s">
        <v>801</v>
      </c>
      <c r="D39" s="4" t="s">
        <v>802</v>
      </c>
      <c r="E39" s="2"/>
      <c r="F39" s="2" t="s">
        <v>693</v>
      </c>
      <c r="G39" s="2"/>
      <c r="H39" s="2" t="s">
        <v>694</v>
      </c>
      <c r="I39" s="2" t="s">
        <v>762</v>
      </c>
      <c r="J39" s="2" t="s">
        <v>739</v>
      </c>
      <c r="K39" s="2"/>
      <c r="L39" s="2"/>
      <c r="M39" s="2">
        <v>8</v>
      </c>
      <c r="N39" s="2" t="s">
        <v>539</v>
      </c>
      <c r="O39" s="2"/>
      <c r="P39" s="2" t="s">
        <v>21</v>
      </c>
      <c r="Q39" s="2"/>
      <c r="R39" s="2"/>
    </row>
    <row r="40" spans="1:18" ht="28">
      <c r="A40" s="2" t="s">
        <v>803</v>
      </c>
      <c r="B40" s="2" t="s">
        <v>804</v>
      </c>
      <c r="C40" s="4" t="s">
        <v>805</v>
      </c>
      <c r="D40" s="4" t="s">
        <v>806</v>
      </c>
      <c r="E40" s="2"/>
      <c r="F40" s="2" t="s">
        <v>693</v>
      </c>
      <c r="G40" s="2"/>
      <c r="H40" s="2" t="s">
        <v>694</v>
      </c>
      <c r="I40" s="2" t="s">
        <v>762</v>
      </c>
      <c r="J40" s="2" t="s">
        <v>664</v>
      </c>
      <c r="K40" s="2"/>
      <c r="L40" s="2"/>
      <c r="M40" s="2">
        <v>3</v>
      </c>
      <c r="N40" s="2" t="s">
        <v>539</v>
      </c>
      <c r="O40" s="2"/>
      <c r="P40" s="2" t="s">
        <v>21</v>
      </c>
      <c r="Q40" s="2"/>
      <c r="R40" s="2"/>
    </row>
    <row r="41" spans="1:18" ht="28">
      <c r="A41" s="2" t="s">
        <v>807</v>
      </c>
      <c r="B41" s="2" t="s">
        <v>808</v>
      </c>
      <c r="C41" s="4" t="s">
        <v>809</v>
      </c>
      <c r="D41" s="4" t="s">
        <v>810</v>
      </c>
      <c r="E41" s="2"/>
      <c r="F41" s="2" t="s">
        <v>693</v>
      </c>
      <c r="G41" s="2"/>
      <c r="H41" s="2" t="s">
        <v>694</v>
      </c>
      <c r="I41" s="2" t="s">
        <v>762</v>
      </c>
      <c r="J41" s="2" t="s">
        <v>748</v>
      </c>
      <c r="K41" s="2">
        <v>0</v>
      </c>
      <c r="L41" s="2"/>
      <c r="M41" s="2">
        <v>60</v>
      </c>
      <c r="N41" s="2" t="s">
        <v>539</v>
      </c>
      <c r="O41" s="2"/>
      <c r="P41" s="2" t="s">
        <v>21</v>
      </c>
      <c r="Q41" s="2"/>
      <c r="R41" s="2"/>
    </row>
    <row r="42" spans="1:18" ht="28">
      <c r="A42" s="2" t="s">
        <v>811</v>
      </c>
      <c r="B42" s="2" t="s">
        <v>812</v>
      </c>
      <c r="C42" s="4" t="s">
        <v>813</v>
      </c>
      <c r="D42" s="4" t="s">
        <v>814</v>
      </c>
      <c r="E42" s="2"/>
      <c r="F42" s="2" t="s">
        <v>693</v>
      </c>
      <c r="G42" s="2"/>
      <c r="H42" s="2" t="s">
        <v>694</v>
      </c>
      <c r="I42" s="2" t="s">
        <v>762</v>
      </c>
      <c r="J42" s="2" t="s">
        <v>128</v>
      </c>
      <c r="K42" s="2"/>
      <c r="L42" s="2"/>
      <c r="M42" s="2">
        <v>350</v>
      </c>
      <c r="N42" s="2" t="s">
        <v>539</v>
      </c>
      <c r="O42" s="2"/>
      <c r="P42" s="2" t="s">
        <v>21</v>
      </c>
      <c r="Q42" s="2"/>
      <c r="R42" s="2"/>
    </row>
    <row r="43" spans="1:18" ht="56">
      <c r="A43" s="2" t="s">
        <v>815</v>
      </c>
      <c r="B43" s="2" t="s">
        <v>816</v>
      </c>
      <c r="C43" s="4" t="s">
        <v>817</v>
      </c>
      <c r="D43" s="4" t="s">
        <v>818</v>
      </c>
      <c r="E43" s="2"/>
      <c r="F43" s="2" t="s">
        <v>693</v>
      </c>
      <c r="G43" s="2"/>
      <c r="H43" s="2" t="s">
        <v>694</v>
      </c>
      <c r="I43" s="2" t="s">
        <v>762</v>
      </c>
      <c r="J43" s="2"/>
      <c r="K43" s="2"/>
      <c r="L43" s="2"/>
      <c r="M43" s="2"/>
      <c r="N43" s="2"/>
      <c r="O43" s="2"/>
      <c r="P43" s="2" t="s">
        <v>21</v>
      </c>
      <c r="Q43" s="2"/>
      <c r="R43" s="2"/>
    </row>
    <row r="44" spans="1:18" ht="42">
      <c r="A44" s="2" t="s">
        <v>819</v>
      </c>
      <c r="B44" s="2" t="s">
        <v>820</v>
      </c>
      <c r="C44" s="4" t="s">
        <v>821</v>
      </c>
      <c r="D44" s="4" t="s">
        <v>822</v>
      </c>
      <c r="E44" s="2" t="s">
        <v>631</v>
      </c>
      <c r="F44" s="2"/>
      <c r="G44" s="2" t="s">
        <v>78</v>
      </c>
      <c r="H44" s="2" t="s">
        <v>633</v>
      </c>
      <c r="I44" s="2" t="s">
        <v>823</v>
      </c>
      <c r="J44" s="2" t="s">
        <v>30</v>
      </c>
      <c r="K44" s="2"/>
      <c r="L44" s="2"/>
      <c r="M44" s="2">
        <v>159</v>
      </c>
      <c r="N44" s="2" t="s">
        <v>621</v>
      </c>
      <c r="O44" s="2"/>
      <c r="P44" s="2" t="s">
        <v>21</v>
      </c>
      <c r="Q44" s="2"/>
      <c r="R44" s="2"/>
    </row>
    <row r="45" spans="1:18" ht="28">
      <c r="A45" s="2" t="s">
        <v>824</v>
      </c>
      <c r="B45" s="2" t="s">
        <v>825</v>
      </c>
      <c r="C45" s="4" t="s">
        <v>826</v>
      </c>
      <c r="D45" s="4" t="s">
        <v>827</v>
      </c>
      <c r="E45" s="2"/>
      <c r="F45" s="2"/>
      <c r="G45" s="2" t="s">
        <v>78</v>
      </c>
      <c r="H45" s="2" t="s">
        <v>633</v>
      </c>
      <c r="I45" s="2" t="s">
        <v>823</v>
      </c>
      <c r="J45" s="2" t="s">
        <v>30</v>
      </c>
      <c r="K45" s="2"/>
      <c r="L45" s="2"/>
      <c r="M45" s="2">
        <v>19.399999999999999</v>
      </c>
      <c r="N45" s="2" t="s">
        <v>621</v>
      </c>
      <c r="O45" s="2"/>
      <c r="P45" s="2" t="s">
        <v>21</v>
      </c>
      <c r="Q45" s="2"/>
      <c r="R45" s="2"/>
    </row>
    <row r="46" spans="1:18" ht="28">
      <c r="A46" s="2" t="s">
        <v>828</v>
      </c>
      <c r="B46" s="2" t="s">
        <v>829</v>
      </c>
      <c r="C46" s="4" t="s">
        <v>830</v>
      </c>
      <c r="D46" s="4" t="s">
        <v>831</v>
      </c>
      <c r="E46" s="2" t="s">
        <v>631</v>
      </c>
      <c r="F46" s="2"/>
      <c r="G46" s="2" t="s">
        <v>78</v>
      </c>
      <c r="H46" s="2" t="s">
        <v>633</v>
      </c>
      <c r="I46" s="2" t="s">
        <v>823</v>
      </c>
      <c r="J46" s="2" t="s">
        <v>30</v>
      </c>
      <c r="K46" s="2"/>
      <c r="L46" s="2"/>
      <c r="M46" s="2">
        <v>19.399999999999999</v>
      </c>
      <c r="N46" s="2" t="s">
        <v>621</v>
      </c>
      <c r="O46" s="2"/>
      <c r="P46" s="2" t="s">
        <v>21</v>
      </c>
      <c r="Q46" s="2"/>
      <c r="R46" s="2"/>
    </row>
    <row r="47" spans="1:18" ht="28">
      <c r="A47" s="2" t="s">
        <v>832</v>
      </c>
      <c r="B47" s="2" t="s">
        <v>833</v>
      </c>
      <c r="C47" s="4" t="s">
        <v>834</v>
      </c>
      <c r="D47" s="4" t="s">
        <v>835</v>
      </c>
      <c r="E47" s="2"/>
      <c r="F47" s="2"/>
      <c r="G47" s="2" t="s">
        <v>277</v>
      </c>
      <c r="H47" s="2" t="s">
        <v>633</v>
      </c>
      <c r="I47" s="2" t="s">
        <v>823</v>
      </c>
      <c r="J47" s="2" t="s">
        <v>836</v>
      </c>
      <c r="K47" s="2"/>
      <c r="L47" s="2"/>
      <c r="M47" s="2">
        <v>0</v>
      </c>
      <c r="N47" s="2" t="s">
        <v>621</v>
      </c>
      <c r="O47" s="2"/>
      <c r="P47" s="2" t="s">
        <v>21</v>
      </c>
      <c r="Q47" s="2"/>
      <c r="R47" s="2"/>
    </row>
    <row r="48" spans="1:18" s="23" customFormat="1" ht="56">
      <c r="A48" s="22" t="s">
        <v>837</v>
      </c>
      <c r="B48" s="22" t="s">
        <v>838</v>
      </c>
      <c r="C48" s="8" t="s">
        <v>839</v>
      </c>
      <c r="D48" s="8" t="s">
        <v>840</v>
      </c>
      <c r="E48" s="22"/>
      <c r="F48" s="22"/>
      <c r="G48" s="22" t="s">
        <v>78</v>
      </c>
      <c r="H48" s="22" t="s">
        <v>823</v>
      </c>
      <c r="I48" s="22" t="s">
        <v>510</v>
      </c>
      <c r="J48" s="22" t="s">
        <v>30</v>
      </c>
      <c r="K48" s="22"/>
      <c r="L48" s="22">
        <v>107</v>
      </c>
      <c r="M48" s="22"/>
      <c r="N48" s="22" t="s">
        <v>621</v>
      </c>
      <c r="O48" s="22"/>
      <c r="P48" s="22" t="s">
        <v>21</v>
      </c>
      <c r="Q48" s="22"/>
      <c r="R48" s="22"/>
    </row>
    <row r="49" spans="1:18" s="23" customFormat="1" ht="42">
      <c r="A49" s="22" t="s">
        <v>841</v>
      </c>
      <c r="B49" s="22" t="s">
        <v>842</v>
      </c>
      <c r="C49" s="8" t="s">
        <v>843</v>
      </c>
      <c r="D49" s="8" t="s">
        <v>844</v>
      </c>
      <c r="E49" s="22" t="s">
        <v>631</v>
      </c>
      <c r="F49" s="22"/>
      <c r="G49" s="22" t="s">
        <v>78</v>
      </c>
      <c r="H49" s="22" t="s">
        <v>823</v>
      </c>
      <c r="I49" s="22" t="s">
        <v>510</v>
      </c>
      <c r="J49" s="22" t="s">
        <v>30</v>
      </c>
      <c r="K49" s="22"/>
      <c r="L49" s="22"/>
      <c r="M49" s="22">
        <v>40</v>
      </c>
      <c r="N49" s="22" t="s">
        <v>621</v>
      </c>
      <c r="O49" s="22"/>
      <c r="P49" s="22" t="s">
        <v>21</v>
      </c>
      <c r="Q49" s="22"/>
      <c r="R49" s="22"/>
    </row>
    <row r="50" spans="1:18" s="23" customFormat="1" ht="56">
      <c r="A50" s="22" t="s">
        <v>845</v>
      </c>
      <c r="B50" s="22" t="s">
        <v>846</v>
      </c>
      <c r="C50" s="8" t="s">
        <v>847</v>
      </c>
      <c r="D50" s="8" t="s">
        <v>848</v>
      </c>
      <c r="E50" s="22" t="s">
        <v>631</v>
      </c>
      <c r="F50" s="22"/>
      <c r="G50" s="22" t="s">
        <v>78</v>
      </c>
      <c r="H50" s="22" t="s">
        <v>510</v>
      </c>
      <c r="I50" s="22" t="s">
        <v>849</v>
      </c>
      <c r="J50" s="22" t="s">
        <v>30</v>
      </c>
      <c r="K50" s="22"/>
      <c r="L50" s="22"/>
      <c r="M50" s="22">
        <v>40</v>
      </c>
      <c r="N50" s="22" t="s">
        <v>539</v>
      </c>
      <c r="O50" s="22"/>
      <c r="P50" s="22" t="s">
        <v>21</v>
      </c>
      <c r="Q50" s="22"/>
      <c r="R50" s="22"/>
    </row>
    <row r="51" spans="1:18" ht="56">
      <c r="A51" s="2" t="s">
        <v>850</v>
      </c>
      <c r="B51" s="2" t="s">
        <v>851</v>
      </c>
      <c r="C51" s="4" t="s">
        <v>852</v>
      </c>
      <c r="D51" s="4" t="s">
        <v>853</v>
      </c>
      <c r="E51" s="2" t="s">
        <v>854</v>
      </c>
      <c r="F51" s="2"/>
      <c r="G51" s="2" t="s">
        <v>78</v>
      </c>
      <c r="H51" s="2" t="s">
        <v>849</v>
      </c>
      <c r="I51" s="2" t="s">
        <v>855</v>
      </c>
      <c r="J51" s="2" t="s">
        <v>30</v>
      </c>
      <c r="K51" s="2"/>
      <c r="L51" s="2"/>
      <c r="M51" s="2">
        <v>40</v>
      </c>
      <c r="N51" s="2" t="s">
        <v>539</v>
      </c>
      <c r="O51" s="2"/>
      <c r="P51" s="2" t="s">
        <v>21</v>
      </c>
      <c r="Q51" s="2"/>
      <c r="R51" s="2"/>
    </row>
    <row r="52" spans="1:18" ht="56">
      <c r="A52" s="2" t="s">
        <v>856</v>
      </c>
      <c r="B52" s="2" t="s">
        <v>857</v>
      </c>
      <c r="C52" s="4" t="s">
        <v>858</v>
      </c>
      <c r="D52" s="4" t="s">
        <v>859</v>
      </c>
      <c r="E52" s="2" t="s">
        <v>860</v>
      </c>
      <c r="F52" s="2"/>
      <c r="G52" s="2" t="s">
        <v>78</v>
      </c>
      <c r="H52" s="2" t="s">
        <v>855</v>
      </c>
      <c r="I52" s="2" t="s">
        <v>861</v>
      </c>
      <c r="J52" s="2"/>
      <c r="K52" s="2"/>
      <c r="L52" s="2"/>
      <c r="M52" s="2"/>
      <c r="N52" s="2" t="s">
        <v>539</v>
      </c>
      <c r="O52" s="2"/>
      <c r="P52" s="2" t="s">
        <v>21</v>
      </c>
      <c r="Q52" s="2"/>
      <c r="R52" s="2"/>
    </row>
    <row r="53" spans="1:18" ht="56">
      <c r="A53" s="2" t="s">
        <v>862</v>
      </c>
      <c r="B53" s="2" t="s">
        <v>863</v>
      </c>
      <c r="C53" s="4" t="s">
        <v>864</v>
      </c>
      <c r="D53" s="4" t="s">
        <v>865</v>
      </c>
      <c r="E53" s="2" t="s">
        <v>860</v>
      </c>
      <c r="F53" s="2"/>
      <c r="G53" s="2" t="s">
        <v>78</v>
      </c>
      <c r="H53" s="2" t="s">
        <v>861</v>
      </c>
      <c r="I53" s="2" t="s">
        <v>866</v>
      </c>
      <c r="J53" s="2"/>
      <c r="K53" s="2"/>
      <c r="L53" s="2"/>
      <c r="M53" s="2"/>
      <c r="N53" s="2" t="s">
        <v>539</v>
      </c>
      <c r="O53" s="2"/>
      <c r="P53" s="2" t="s">
        <v>313</v>
      </c>
      <c r="Q53" s="2"/>
      <c r="R53" s="2"/>
    </row>
    <row r="54" spans="1:18" ht="42">
      <c r="A54" s="2" t="s">
        <v>867</v>
      </c>
      <c r="B54" s="2" t="s">
        <v>868</v>
      </c>
      <c r="C54" s="4" t="s">
        <v>869</v>
      </c>
      <c r="D54" s="4" t="s">
        <v>870</v>
      </c>
      <c r="E54" s="2" t="s">
        <v>871</v>
      </c>
      <c r="F54" s="2"/>
      <c r="G54" s="2" t="s">
        <v>78</v>
      </c>
      <c r="H54" s="2" t="s">
        <v>866</v>
      </c>
      <c r="I54" s="2" t="s">
        <v>872</v>
      </c>
      <c r="J54" s="2"/>
      <c r="K54" s="2"/>
      <c r="L54" s="2"/>
      <c r="M54" s="2"/>
      <c r="N54" s="2" t="s">
        <v>539</v>
      </c>
      <c r="O54" s="2"/>
      <c r="P54" s="2" t="s">
        <v>313</v>
      </c>
      <c r="Q54" s="2"/>
      <c r="R54" s="2"/>
    </row>
    <row r="55" spans="1:18" ht="42">
      <c r="A55" s="2" t="s">
        <v>873</v>
      </c>
      <c r="B55" s="2" t="s">
        <v>874</v>
      </c>
      <c r="C55" s="4" t="s">
        <v>875</v>
      </c>
      <c r="D55" s="4" t="s">
        <v>876</v>
      </c>
      <c r="E55" s="2" t="s">
        <v>877</v>
      </c>
      <c r="F55" s="2" t="s">
        <v>28</v>
      </c>
      <c r="G55" s="2"/>
      <c r="H55" s="2" t="s">
        <v>632</v>
      </c>
      <c r="I55" s="2" t="s">
        <v>633</v>
      </c>
      <c r="J55" s="2" t="s">
        <v>30</v>
      </c>
      <c r="K55" s="2"/>
      <c r="L55" s="2">
        <v>254</v>
      </c>
      <c r="M55" s="2"/>
      <c r="N55" s="2" t="s">
        <v>47</v>
      </c>
      <c r="O55" s="2"/>
      <c r="P55" s="2" t="s">
        <v>21</v>
      </c>
      <c r="Q55" s="2" t="s">
        <v>878</v>
      </c>
      <c r="R55" s="2" t="s">
        <v>878</v>
      </c>
    </row>
    <row r="56" spans="1:18" ht="42">
      <c r="A56" s="2" t="s">
        <v>879</v>
      </c>
      <c r="B56" s="2" t="s">
        <v>880</v>
      </c>
      <c r="C56" s="4" t="s">
        <v>881</v>
      </c>
      <c r="D56" s="4" t="s">
        <v>882</v>
      </c>
      <c r="E56" s="2" t="s">
        <v>883</v>
      </c>
      <c r="F56" s="2" t="s">
        <v>28</v>
      </c>
      <c r="G56" s="2"/>
      <c r="H56" s="2" t="s">
        <v>632</v>
      </c>
      <c r="I56" s="2" t="s">
        <v>633</v>
      </c>
      <c r="J56" s="2" t="s">
        <v>594</v>
      </c>
      <c r="K56" s="2"/>
      <c r="L56" s="2"/>
      <c r="M56" s="2">
        <v>1.8</v>
      </c>
      <c r="N56" s="2" t="s">
        <v>884</v>
      </c>
      <c r="O56" s="2"/>
      <c r="P56" s="2" t="s">
        <v>21</v>
      </c>
      <c r="Q56" s="2" t="s">
        <v>878</v>
      </c>
      <c r="R56" s="2" t="s">
        <v>878</v>
      </c>
    </row>
    <row r="57" spans="1:18" ht="42">
      <c r="A57" s="2" t="s">
        <v>885</v>
      </c>
      <c r="B57" s="2" t="s">
        <v>886</v>
      </c>
      <c r="C57" s="4" t="s">
        <v>887</v>
      </c>
      <c r="D57" s="4" t="s">
        <v>888</v>
      </c>
      <c r="E57" s="2"/>
      <c r="F57" s="2" t="s">
        <v>28</v>
      </c>
      <c r="G57" s="2"/>
      <c r="H57" s="2" t="s">
        <v>632</v>
      </c>
      <c r="I57" s="2" t="s">
        <v>633</v>
      </c>
      <c r="J57" s="2" t="s">
        <v>71</v>
      </c>
      <c r="K57" s="2"/>
      <c r="L57" s="2"/>
      <c r="M57" s="2">
        <v>80</v>
      </c>
      <c r="N57" s="2" t="s">
        <v>884</v>
      </c>
      <c r="O57" s="2"/>
      <c r="P57" s="2" t="s">
        <v>21</v>
      </c>
      <c r="Q57" s="2" t="s">
        <v>878</v>
      </c>
      <c r="R57" s="2" t="s">
        <v>878</v>
      </c>
    </row>
    <row r="58" spans="1:18" ht="42">
      <c r="A58" s="2" t="s">
        <v>889</v>
      </c>
      <c r="B58" s="2" t="s">
        <v>890</v>
      </c>
      <c r="C58" s="4" t="s">
        <v>891</v>
      </c>
      <c r="D58" s="4" t="s">
        <v>892</v>
      </c>
      <c r="E58" s="2"/>
      <c r="F58" s="2" t="s">
        <v>28</v>
      </c>
      <c r="G58" s="2"/>
      <c r="H58" s="2" t="s">
        <v>633</v>
      </c>
      <c r="I58" s="2" t="s">
        <v>823</v>
      </c>
      <c r="J58" s="2" t="s">
        <v>30</v>
      </c>
      <c r="K58" s="2"/>
      <c r="L58" s="2">
        <v>520</v>
      </c>
      <c r="M58" s="2"/>
      <c r="N58" s="2" t="s">
        <v>47</v>
      </c>
      <c r="O58" s="2"/>
      <c r="P58" s="2" t="s">
        <v>21</v>
      </c>
      <c r="Q58" s="2" t="s">
        <v>878</v>
      </c>
      <c r="R58" s="2" t="s">
        <v>878</v>
      </c>
    </row>
    <row r="59" spans="1:18" ht="28">
      <c r="A59" s="2" t="s">
        <v>893</v>
      </c>
      <c r="B59" s="2" t="s">
        <v>894</v>
      </c>
      <c r="C59" s="4" t="s">
        <v>895</v>
      </c>
      <c r="D59" s="4" t="s">
        <v>896</v>
      </c>
      <c r="E59" s="2"/>
      <c r="F59" s="2" t="s">
        <v>28</v>
      </c>
      <c r="G59" s="2"/>
      <c r="H59" s="2" t="s">
        <v>633</v>
      </c>
      <c r="I59" s="2" t="s">
        <v>823</v>
      </c>
      <c r="J59" s="2" t="s">
        <v>30</v>
      </c>
      <c r="K59" s="2"/>
      <c r="L59" s="2">
        <v>2520</v>
      </c>
      <c r="M59" s="2"/>
      <c r="N59" s="2" t="s">
        <v>47</v>
      </c>
      <c r="O59" s="2"/>
      <c r="P59" s="2" t="s">
        <v>21</v>
      </c>
      <c r="Q59" s="2" t="s">
        <v>878</v>
      </c>
      <c r="R59" s="2" t="s">
        <v>878</v>
      </c>
    </row>
    <row r="60" spans="1:18" ht="28">
      <c r="A60" s="2" t="s">
        <v>897</v>
      </c>
      <c r="B60" s="2" t="s">
        <v>898</v>
      </c>
      <c r="C60" s="4" t="s">
        <v>899</v>
      </c>
      <c r="D60" s="4" t="s">
        <v>900</v>
      </c>
      <c r="E60" s="2" t="s">
        <v>901</v>
      </c>
      <c r="F60" s="2" t="s">
        <v>28</v>
      </c>
      <c r="G60" s="2"/>
      <c r="H60" s="2" t="s">
        <v>633</v>
      </c>
      <c r="I60" s="2" t="s">
        <v>823</v>
      </c>
      <c r="J60" s="2" t="s">
        <v>594</v>
      </c>
      <c r="K60" s="2"/>
      <c r="L60" s="2">
        <v>0.25</v>
      </c>
      <c r="M60" s="2">
        <v>0.25</v>
      </c>
      <c r="N60" s="2" t="s">
        <v>902</v>
      </c>
      <c r="O60" s="2"/>
      <c r="P60" s="2" t="s">
        <v>21</v>
      </c>
      <c r="Q60" s="2" t="s">
        <v>878</v>
      </c>
      <c r="R60" s="2" t="s">
        <v>878</v>
      </c>
    </row>
    <row r="61" spans="1:18" ht="42">
      <c r="A61" s="2" t="s">
        <v>903</v>
      </c>
      <c r="B61" s="2" t="s">
        <v>904</v>
      </c>
      <c r="C61" s="4" t="s">
        <v>905</v>
      </c>
      <c r="D61" s="4" t="s">
        <v>906</v>
      </c>
      <c r="E61" s="2" t="s">
        <v>907</v>
      </c>
      <c r="F61" s="2" t="s">
        <v>28</v>
      </c>
      <c r="G61" s="2"/>
      <c r="H61" s="2" t="s">
        <v>633</v>
      </c>
      <c r="I61" s="2" t="s">
        <v>823</v>
      </c>
      <c r="J61" s="2" t="s">
        <v>594</v>
      </c>
      <c r="K61" s="2"/>
      <c r="L61" s="2">
        <v>2.25</v>
      </c>
      <c r="M61" s="2">
        <v>2.25</v>
      </c>
      <c r="N61" s="2" t="s">
        <v>902</v>
      </c>
      <c r="O61" s="2"/>
      <c r="P61" s="2" t="s">
        <v>21</v>
      </c>
      <c r="Q61" s="2" t="s">
        <v>878</v>
      </c>
      <c r="R61" s="2" t="s">
        <v>878</v>
      </c>
    </row>
    <row r="62" spans="1:18" ht="28">
      <c r="A62" s="2" t="s">
        <v>908</v>
      </c>
      <c r="B62" s="2" t="s">
        <v>909</v>
      </c>
      <c r="C62" s="4" t="s">
        <v>910</v>
      </c>
      <c r="D62" s="4" t="s">
        <v>911</v>
      </c>
      <c r="E62" s="2" t="s">
        <v>912</v>
      </c>
      <c r="F62" s="2" t="s">
        <v>28</v>
      </c>
      <c r="G62" s="2"/>
      <c r="H62" s="2" t="s">
        <v>633</v>
      </c>
      <c r="I62" s="2" t="s">
        <v>823</v>
      </c>
      <c r="J62" s="2"/>
      <c r="K62" s="2">
        <v>0.81</v>
      </c>
      <c r="L62" s="2">
        <v>1.02</v>
      </c>
      <c r="M62" s="2">
        <v>1.22</v>
      </c>
      <c r="N62" s="2" t="s">
        <v>902</v>
      </c>
      <c r="O62" s="2"/>
      <c r="P62" s="2" t="s">
        <v>21</v>
      </c>
      <c r="Q62" s="2" t="s">
        <v>878</v>
      </c>
      <c r="R62" s="2" t="s">
        <v>878</v>
      </c>
    </row>
    <row r="63" spans="1:18" ht="28">
      <c r="A63" s="2" t="s">
        <v>913</v>
      </c>
      <c r="B63" s="2" t="s">
        <v>914</v>
      </c>
      <c r="C63" s="4" t="s">
        <v>915</v>
      </c>
      <c r="D63" s="4" t="s">
        <v>916</v>
      </c>
      <c r="E63" s="2" t="s">
        <v>912</v>
      </c>
      <c r="F63" s="2" t="s">
        <v>28</v>
      </c>
      <c r="G63" s="2"/>
      <c r="H63" s="2" t="s">
        <v>633</v>
      </c>
      <c r="I63" s="2" t="s">
        <v>823</v>
      </c>
      <c r="J63" s="2" t="s">
        <v>917</v>
      </c>
      <c r="K63" s="2">
        <v>0.09</v>
      </c>
      <c r="L63" s="2">
        <v>0.11</v>
      </c>
      <c r="M63" s="2">
        <v>0.12</v>
      </c>
      <c r="N63" s="2" t="s">
        <v>902</v>
      </c>
      <c r="O63" s="2"/>
      <c r="P63" s="2" t="s">
        <v>21</v>
      </c>
      <c r="Q63" s="2" t="s">
        <v>878</v>
      </c>
      <c r="R63" s="2" t="s">
        <v>878</v>
      </c>
    </row>
    <row r="64" spans="1:18" s="23" customFormat="1" ht="42">
      <c r="A64" s="22" t="s">
        <v>918</v>
      </c>
      <c r="B64" s="22" t="s">
        <v>919</v>
      </c>
      <c r="C64" s="8" t="s">
        <v>920</v>
      </c>
      <c r="D64" s="8" t="s">
        <v>921</v>
      </c>
      <c r="E64" s="22"/>
      <c r="F64" s="22" t="s">
        <v>28</v>
      </c>
      <c r="G64" s="22"/>
      <c r="H64" s="22" t="s">
        <v>823</v>
      </c>
      <c r="I64" s="22" t="s">
        <v>510</v>
      </c>
      <c r="J64" s="22" t="s">
        <v>30</v>
      </c>
      <c r="K64" s="22"/>
      <c r="L64" s="22">
        <v>200</v>
      </c>
      <c r="M64" s="22"/>
      <c r="N64" s="22" t="s">
        <v>47</v>
      </c>
      <c r="O64" s="22"/>
      <c r="P64" s="22" t="s">
        <v>21</v>
      </c>
      <c r="Q64" s="22" t="s">
        <v>878</v>
      </c>
      <c r="R64" s="22" t="s">
        <v>878</v>
      </c>
    </row>
    <row r="65" spans="1:18" s="23" customFormat="1" ht="28">
      <c r="A65" s="22" t="s">
        <v>922</v>
      </c>
      <c r="B65" s="22" t="s">
        <v>923</v>
      </c>
      <c r="C65" s="8" t="s">
        <v>924</v>
      </c>
      <c r="D65" s="8" t="s">
        <v>925</v>
      </c>
      <c r="E65" s="22"/>
      <c r="F65" s="22" t="s">
        <v>28</v>
      </c>
      <c r="G65" s="22"/>
      <c r="H65" s="22" t="s">
        <v>823</v>
      </c>
      <c r="I65" s="22" t="s">
        <v>510</v>
      </c>
      <c r="J65" s="22" t="s">
        <v>30</v>
      </c>
      <c r="K65" s="22"/>
      <c r="L65" s="22">
        <v>4545.07</v>
      </c>
      <c r="M65" s="22"/>
      <c r="N65" s="22" t="s">
        <v>47</v>
      </c>
      <c r="O65" s="22"/>
      <c r="P65" s="22" t="s">
        <v>21</v>
      </c>
      <c r="Q65" s="22" t="s">
        <v>878</v>
      </c>
      <c r="R65" s="22" t="s">
        <v>878</v>
      </c>
    </row>
    <row r="66" spans="1:18" s="23" customFormat="1" ht="28">
      <c r="A66" s="22" t="s">
        <v>926</v>
      </c>
      <c r="B66" s="22" t="s">
        <v>927</v>
      </c>
      <c r="C66" s="8" t="s">
        <v>928</v>
      </c>
      <c r="D66" s="8" t="s">
        <v>929</v>
      </c>
      <c r="E66" s="22" t="s">
        <v>907</v>
      </c>
      <c r="F66" s="22" t="s">
        <v>28</v>
      </c>
      <c r="G66" s="22"/>
      <c r="H66" s="22" t="s">
        <v>823</v>
      </c>
      <c r="I66" s="22" t="s">
        <v>510</v>
      </c>
      <c r="J66" s="22" t="s">
        <v>594</v>
      </c>
      <c r="K66" s="22"/>
      <c r="L66" s="22">
        <v>0.25</v>
      </c>
      <c r="M66" s="22">
        <v>0.26</v>
      </c>
      <c r="N66" s="22" t="s">
        <v>72</v>
      </c>
      <c r="O66" s="22"/>
      <c r="P66" s="22" t="s">
        <v>21</v>
      </c>
      <c r="Q66" s="22" t="s">
        <v>878</v>
      </c>
      <c r="R66" s="22" t="s">
        <v>878</v>
      </c>
    </row>
    <row r="67" spans="1:18" s="23" customFormat="1" ht="28">
      <c r="A67" s="22" t="s">
        <v>930</v>
      </c>
      <c r="B67" s="22" t="s">
        <v>931</v>
      </c>
      <c r="C67" s="8" t="s">
        <v>932</v>
      </c>
      <c r="D67" s="8" t="s">
        <v>933</v>
      </c>
      <c r="E67" s="22" t="s">
        <v>907</v>
      </c>
      <c r="F67" s="22" t="s">
        <v>28</v>
      </c>
      <c r="G67" s="22"/>
      <c r="H67" s="22" t="s">
        <v>823</v>
      </c>
      <c r="I67" s="22" t="s">
        <v>510</v>
      </c>
      <c r="J67" s="22" t="s">
        <v>594</v>
      </c>
      <c r="K67" s="22"/>
      <c r="L67" s="22">
        <v>0.25</v>
      </c>
      <c r="M67" s="22">
        <v>0.26</v>
      </c>
      <c r="N67" s="22" t="s">
        <v>72</v>
      </c>
      <c r="O67" s="22"/>
      <c r="P67" s="22" t="s">
        <v>21</v>
      </c>
      <c r="Q67" s="22" t="s">
        <v>878</v>
      </c>
      <c r="R67" s="22" t="s">
        <v>878</v>
      </c>
    </row>
    <row r="68" spans="1:18" s="23" customFormat="1" ht="28">
      <c r="A68" s="22" t="s">
        <v>934</v>
      </c>
      <c r="B68" s="22" t="s">
        <v>935</v>
      </c>
      <c r="C68" s="8" t="s">
        <v>936</v>
      </c>
      <c r="D68" s="8" t="s">
        <v>937</v>
      </c>
      <c r="E68" s="22" t="s">
        <v>907</v>
      </c>
      <c r="F68" s="22" t="s">
        <v>28</v>
      </c>
      <c r="G68" s="22"/>
      <c r="H68" s="22" t="s">
        <v>823</v>
      </c>
      <c r="I68" s="22" t="s">
        <v>510</v>
      </c>
      <c r="J68" s="22" t="s">
        <v>594</v>
      </c>
      <c r="K68" s="22"/>
      <c r="L68" s="22">
        <v>0.36</v>
      </c>
      <c r="M68" s="22">
        <v>0.37</v>
      </c>
      <c r="N68" s="22" t="s">
        <v>72</v>
      </c>
      <c r="O68" s="22"/>
      <c r="P68" s="22" t="s">
        <v>21</v>
      </c>
      <c r="Q68" s="22" t="s">
        <v>878</v>
      </c>
      <c r="R68" s="22" t="s">
        <v>878</v>
      </c>
    </row>
    <row r="69" spans="1:18" s="23" customFormat="1" ht="42">
      <c r="A69" s="22" t="s">
        <v>938</v>
      </c>
      <c r="B69" s="22" t="s">
        <v>939</v>
      </c>
      <c r="C69" s="8" t="s">
        <v>940</v>
      </c>
      <c r="D69" s="8" t="s">
        <v>941</v>
      </c>
      <c r="E69" s="22" t="s">
        <v>907</v>
      </c>
      <c r="F69" s="22" t="s">
        <v>28</v>
      </c>
      <c r="G69" s="22"/>
      <c r="H69" s="22" t="s">
        <v>823</v>
      </c>
      <c r="I69" s="22" t="s">
        <v>510</v>
      </c>
      <c r="J69" s="22" t="s">
        <v>594</v>
      </c>
      <c r="K69" s="22"/>
      <c r="L69" s="22">
        <v>2.41</v>
      </c>
      <c r="M69" s="22">
        <v>2.5299999999999998</v>
      </c>
      <c r="N69" s="22" t="s">
        <v>72</v>
      </c>
      <c r="O69" s="22"/>
      <c r="P69" s="22" t="s">
        <v>21</v>
      </c>
      <c r="Q69" s="22" t="s">
        <v>878</v>
      </c>
      <c r="R69" s="22" t="s">
        <v>878</v>
      </c>
    </row>
    <row r="70" spans="1:18" s="23" customFormat="1" ht="42">
      <c r="A70" s="22" t="s">
        <v>942</v>
      </c>
      <c r="B70" s="22" t="s">
        <v>943</v>
      </c>
      <c r="C70" s="8" t="s">
        <v>944</v>
      </c>
      <c r="D70" s="8" t="s">
        <v>945</v>
      </c>
      <c r="E70" s="22" t="s">
        <v>907</v>
      </c>
      <c r="F70" s="22" t="s">
        <v>28</v>
      </c>
      <c r="G70" s="22"/>
      <c r="H70" s="22" t="s">
        <v>823</v>
      </c>
      <c r="I70" s="22" t="s">
        <v>510</v>
      </c>
      <c r="J70" s="22" t="s">
        <v>594</v>
      </c>
      <c r="K70" s="22"/>
      <c r="L70" s="22">
        <v>2.4</v>
      </c>
      <c r="M70" s="22">
        <v>2.52</v>
      </c>
      <c r="N70" s="22" t="s">
        <v>72</v>
      </c>
      <c r="O70" s="22"/>
      <c r="P70" s="22" t="s">
        <v>21</v>
      </c>
      <c r="Q70" s="22" t="s">
        <v>878</v>
      </c>
      <c r="R70" s="22" t="s">
        <v>878</v>
      </c>
    </row>
    <row r="71" spans="1:18" s="23" customFormat="1" ht="42">
      <c r="A71" s="22" t="s">
        <v>946</v>
      </c>
      <c r="B71" s="22" t="s">
        <v>947</v>
      </c>
      <c r="C71" s="8" t="s">
        <v>948</v>
      </c>
      <c r="D71" s="8" t="s">
        <v>949</v>
      </c>
      <c r="E71" s="22" t="s">
        <v>907</v>
      </c>
      <c r="F71" s="22" t="s">
        <v>28</v>
      </c>
      <c r="G71" s="22"/>
      <c r="H71" s="22" t="s">
        <v>823</v>
      </c>
      <c r="I71" s="22" t="s">
        <v>510</v>
      </c>
      <c r="J71" s="22" t="s">
        <v>594</v>
      </c>
      <c r="K71" s="22"/>
      <c r="L71" s="22">
        <v>4.01</v>
      </c>
      <c r="M71" s="22">
        <v>4.21</v>
      </c>
      <c r="N71" s="22" t="s">
        <v>72</v>
      </c>
      <c r="O71" s="22"/>
      <c r="P71" s="22" t="s">
        <v>21</v>
      </c>
      <c r="Q71" s="22" t="s">
        <v>878</v>
      </c>
      <c r="R71" s="22" t="s">
        <v>878</v>
      </c>
    </row>
    <row r="72" spans="1:18" s="23" customFormat="1" ht="42">
      <c r="A72" s="22" t="s">
        <v>950</v>
      </c>
      <c r="B72" s="22" t="s">
        <v>951</v>
      </c>
      <c r="C72" s="8" t="s">
        <v>952</v>
      </c>
      <c r="D72" s="8" t="s">
        <v>953</v>
      </c>
      <c r="E72" s="22" t="s">
        <v>912</v>
      </c>
      <c r="F72" s="22" t="s">
        <v>28</v>
      </c>
      <c r="G72" s="22"/>
      <c r="H72" s="22" t="s">
        <v>823</v>
      </c>
      <c r="I72" s="22" t="s">
        <v>510</v>
      </c>
      <c r="J72" s="22"/>
      <c r="K72" s="22"/>
      <c r="L72" s="22">
        <v>-0.05</v>
      </c>
      <c r="M72" s="22"/>
      <c r="N72" s="22" t="s">
        <v>72</v>
      </c>
      <c r="O72" s="22"/>
      <c r="P72" s="22" t="s">
        <v>21</v>
      </c>
      <c r="Q72" s="22" t="s">
        <v>878</v>
      </c>
      <c r="R72" s="22" t="s">
        <v>878</v>
      </c>
    </row>
    <row r="73" spans="1:18" s="23" customFormat="1" ht="28">
      <c r="A73" s="22" t="s">
        <v>954</v>
      </c>
      <c r="B73" s="22" t="s">
        <v>955</v>
      </c>
      <c r="C73" s="8" t="s">
        <v>956</v>
      </c>
      <c r="D73" s="8" t="s">
        <v>957</v>
      </c>
      <c r="E73" s="22" t="s">
        <v>912</v>
      </c>
      <c r="F73" s="22" t="s">
        <v>28</v>
      </c>
      <c r="G73" s="22"/>
      <c r="H73" s="22" t="s">
        <v>823</v>
      </c>
      <c r="I73" s="22" t="s">
        <v>510</v>
      </c>
      <c r="J73" s="22" t="s">
        <v>917</v>
      </c>
      <c r="K73" s="22"/>
      <c r="L73" s="22">
        <v>0.21</v>
      </c>
      <c r="M73" s="22"/>
      <c r="N73" s="22" t="s">
        <v>72</v>
      </c>
      <c r="O73" s="22"/>
      <c r="P73" s="22" t="s">
        <v>21</v>
      </c>
      <c r="Q73" s="22" t="s">
        <v>878</v>
      </c>
      <c r="R73" s="22" t="s">
        <v>878</v>
      </c>
    </row>
    <row r="74" spans="1:18" s="23" customFormat="1" ht="28">
      <c r="A74" s="22" t="s">
        <v>958</v>
      </c>
      <c r="B74" s="22" t="s">
        <v>959</v>
      </c>
      <c r="C74" s="8" t="s">
        <v>960</v>
      </c>
      <c r="D74" s="8" t="s">
        <v>961</v>
      </c>
      <c r="E74" s="22" t="s">
        <v>912</v>
      </c>
      <c r="F74" s="22" t="s">
        <v>28</v>
      </c>
      <c r="G74" s="22"/>
      <c r="H74" s="22" t="s">
        <v>823</v>
      </c>
      <c r="I74" s="22" t="s">
        <v>510</v>
      </c>
      <c r="J74" s="22"/>
      <c r="K74" s="22"/>
      <c r="L74" s="22">
        <v>-0.31</v>
      </c>
      <c r="M74" s="22"/>
      <c r="N74" s="22" t="s">
        <v>72</v>
      </c>
      <c r="O74" s="22"/>
      <c r="P74" s="22" t="s">
        <v>21</v>
      </c>
      <c r="Q74" s="22" t="s">
        <v>878</v>
      </c>
      <c r="R74" s="22" t="s">
        <v>878</v>
      </c>
    </row>
    <row r="75" spans="1:18" s="23" customFormat="1" ht="28">
      <c r="A75" s="22" t="s">
        <v>962</v>
      </c>
      <c r="B75" s="22" t="s">
        <v>963</v>
      </c>
      <c r="C75" s="8" t="s">
        <v>964</v>
      </c>
      <c r="D75" s="8" t="s">
        <v>965</v>
      </c>
      <c r="E75" s="22" t="s">
        <v>912</v>
      </c>
      <c r="F75" s="22" t="s">
        <v>28</v>
      </c>
      <c r="G75" s="22"/>
      <c r="H75" s="22" t="s">
        <v>823</v>
      </c>
      <c r="I75" s="22" t="s">
        <v>510</v>
      </c>
      <c r="J75" s="22" t="s">
        <v>917</v>
      </c>
      <c r="K75" s="22"/>
      <c r="L75" s="22">
        <v>0.37</v>
      </c>
      <c r="M75" s="22"/>
      <c r="N75" s="22" t="s">
        <v>72</v>
      </c>
      <c r="O75" s="22"/>
      <c r="P75" s="22" t="s">
        <v>21</v>
      </c>
      <c r="Q75" s="22" t="s">
        <v>878</v>
      </c>
      <c r="R75" s="22" t="s">
        <v>878</v>
      </c>
    </row>
    <row r="76" spans="1:18" s="23" customFormat="1" ht="42">
      <c r="A76" s="22" t="s">
        <v>966</v>
      </c>
      <c r="B76" s="22" t="s">
        <v>967</v>
      </c>
      <c r="C76" s="8" t="s">
        <v>968</v>
      </c>
      <c r="D76" s="8" t="s">
        <v>969</v>
      </c>
      <c r="E76" s="22" t="s">
        <v>912</v>
      </c>
      <c r="F76" s="22" t="s">
        <v>28</v>
      </c>
      <c r="G76" s="22"/>
      <c r="H76" s="22" t="s">
        <v>823</v>
      </c>
      <c r="I76" s="22" t="s">
        <v>510</v>
      </c>
      <c r="J76" s="22"/>
      <c r="K76" s="22"/>
      <c r="L76" s="22">
        <v>-0.48</v>
      </c>
      <c r="M76" s="22"/>
      <c r="N76" s="22" t="s">
        <v>72</v>
      </c>
      <c r="O76" s="22"/>
      <c r="P76" s="22" t="s">
        <v>21</v>
      </c>
      <c r="Q76" s="22" t="s">
        <v>878</v>
      </c>
      <c r="R76" s="22" t="s">
        <v>878</v>
      </c>
    </row>
    <row r="77" spans="1:18" s="23" customFormat="1" ht="42">
      <c r="A77" s="22" t="s">
        <v>970</v>
      </c>
      <c r="B77" s="22" t="s">
        <v>971</v>
      </c>
      <c r="C77" s="8" t="s">
        <v>972</v>
      </c>
      <c r="D77" s="8" t="s">
        <v>973</v>
      </c>
      <c r="E77" s="22" t="s">
        <v>912</v>
      </c>
      <c r="F77" s="22" t="s">
        <v>28</v>
      </c>
      <c r="G77" s="22"/>
      <c r="H77" s="22" t="s">
        <v>823</v>
      </c>
      <c r="I77" s="22" t="s">
        <v>510</v>
      </c>
      <c r="J77" s="22" t="s">
        <v>917</v>
      </c>
      <c r="K77" s="22"/>
      <c r="L77" s="22">
        <v>0.92</v>
      </c>
      <c r="M77" s="22"/>
      <c r="N77" s="22" t="s">
        <v>72</v>
      </c>
      <c r="O77" s="22"/>
      <c r="P77" s="22" t="s">
        <v>21</v>
      </c>
      <c r="Q77" s="22" t="s">
        <v>878</v>
      </c>
      <c r="R77" s="22" t="s">
        <v>878</v>
      </c>
    </row>
    <row r="78" spans="1:18" s="23" customFormat="1" ht="42">
      <c r="A78" s="22" t="s">
        <v>974</v>
      </c>
      <c r="B78" s="22" t="s">
        <v>975</v>
      </c>
      <c r="C78" s="8" t="s">
        <v>976</v>
      </c>
      <c r="D78" s="8" t="s">
        <v>977</v>
      </c>
      <c r="E78" s="22"/>
      <c r="F78" s="22" t="s">
        <v>28</v>
      </c>
      <c r="G78" s="22"/>
      <c r="H78" s="22" t="s">
        <v>510</v>
      </c>
      <c r="I78" s="22" t="s">
        <v>849</v>
      </c>
      <c r="J78" s="22" t="s">
        <v>30</v>
      </c>
      <c r="K78" s="22"/>
      <c r="L78" s="22">
        <v>150</v>
      </c>
      <c r="M78" s="22"/>
      <c r="N78" s="22" t="s">
        <v>47</v>
      </c>
      <c r="O78" s="22"/>
      <c r="P78" s="22" t="s">
        <v>21</v>
      </c>
      <c r="Q78" s="22" t="s">
        <v>878</v>
      </c>
      <c r="R78" s="22" t="s">
        <v>878</v>
      </c>
    </row>
    <row r="79" spans="1:18" s="23" customFormat="1" ht="28">
      <c r="A79" s="22" t="s">
        <v>978</v>
      </c>
      <c r="B79" s="22" t="s">
        <v>979</v>
      </c>
      <c r="C79" s="8" t="s">
        <v>980</v>
      </c>
      <c r="D79" s="8" t="s">
        <v>981</v>
      </c>
      <c r="E79" s="22" t="s">
        <v>982</v>
      </c>
      <c r="F79" s="22" t="s">
        <v>28</v>
      </c>
      <c r="G79" s="22"/>
      <c r="H79" s="22" t="s">
        <v>510</v>
      </c>
      <c r="I79" s="22" t="s">
        <v>849</v>
      </c>
      <c r="J79" s="22" t="s">
        <v>30</v>
      </c>
      <c r="K79" s="22"/>
      <c r="L79" s="22">
        <v>3950</v>
      </c>
      <c r="M79" s="22"/>
      <c r="N79" s="22" t="s">
        <v>47</v>
      </c>
      <c r="O79" s="22"/>
      <c r="P79" s="22" t="s">
        <v>21</v>
      </c>
      <c r="Q79" s="22" t="s">
        <v>878</v>
      </c>
      <c r="R79" s="22" t="s">
        <v>878</v>
      </c>
    </row>
    <row r="80" spans="1:18" s="23" customFormat="1" ht="28">
      <c r="A80" s="22" t="s">
        <v>983</v>
      </c>
      <c r="B80" s="22" t="s">
        <v>984</v>
      </c>
      <c r="C80" s="8" t="s">
        <v>985</v>
      </c>
      <c r="D80" s="8" t="s">
        <v>986</v>
      </c>
      <c r="E80" s="22" t="s">
        <v>907</v>
      </c>
      <c r="F80" s="22" t="s">
        <v>28</v>
      </c>
      <c r="G80" s="22"/>
      <c r="H80" s="22" t="s">
        <v>510</v>
      </c>
      <c r="I80" s="22" t="s">
        <v>849</v>
      </c>
      <c r="J80" s="22" t="s">
        <v>594</v>
      </c>
      <c r="K80" s="22"/>
      <c r="L80" s="22">
        <v>0.28000000000000003</v>
      </c>
      <c r="M80" s="22">
        <v>0.31</v>
      </c>
      <c r="N80" s="22" t="s">
        <v>72</v>
      </c>
      <c r="O80" s="22"/>
      <c r="P80" s="22" t="s">
        <v>21</v>
      </c>
      <c r="Q80" s="22" t="s">
        <v>878</v>
      </c>
      <c r="R80" s="22" t="s">
        <v>878</v>
      </c>
    </row>
    <row r="81" spans="1:18" s="23" customFormat="1" ht="28">
      <c r="A81" s="22" t="s">
        <v>987</v>
      </c>
      <c r="B81" s="22" t="s">
        <v>988</v>
      </c>
      <c r="C81" s="8" t="s">
        <v>989</v>
      </c>
      <c r="D81" s="8" t="s">
        <v>990</v>
      </c>
      <c r="E81" s="22" t="s">
        <v>907</v>
      </c>
      <c r="F81" s="22" t="s">
        <v>28</v>
      </c>
      <c r="G81" s="22"/>
      <c r="H81" s="22" t="s">
        <v>510</v>
      </c>
      <c r="I81" s="22" t="s">
        <v>849</v>
      </c>
      <c r="J81" s="22" t="s">
        <v>594</v>
      </c>
      <c r="K81" s="22"/>
      <c r="L81" s="22">
        <v>0.28000000000000003</v>
      </c>
      <c r="M81" s="22">
        <v>0.31</v>
      </c>
      <c r="N81" s="22" t="s">
        <v>72</v>
      </c>
      <c r="O81" s="22"/>
      <c r="P81" s="22" t="s">
        <v>21</v>
      </c>
      <c r="Q81" s="22" t="s">
        <v>878</v>
      </c>
      <c r="R81" s="22" t="s">
        <v>878</v>
      </c>
    </row>
    <row r="82" spans="1:18" s="23" customFormat="1" ht="28">
      <c r="A82" s="22" t="s">
        <v>991</v>
      </c>
      <c r="B82" s="22" t="s">
        <v>992</v>
      </c>
      <c r="C82" s="8" t="s">
        <v>993</v>
      </c>
      <c r="D82" s="8" t="s">
        <v>994</v>
      </c>
      <c r="E82" s="22" t="s">
        <v>907</v>
      </c>
      <c r="F82" s="22" t="s">
        <v>28</v>
      </c>
      <c r="G82" s="22"/>
      <c r="H82" s="22" t="s">
        <v>510</v>
      </c>
      <c r="I82" s="22" t="s">
        <v>849</v>
      </c>
      <c r="J82" s="22" t="s">
        <v>594</v>
      </c>
      <c r="K82" s="22"/>
      <c r="L82" s="22">
        <v>0.37</v>
      </c>
      <c r="M82" s="22">
        <v>0.41</v>
      </c>
      <c r="N82" s="22" t="s">
        <v>72</v>
      </c>
      <c r="O82" s="22"/>
      <c r="P82" s="22" t="s">
        <v>21</v>
      </c>
      <c r="Q82" s="22" t="s">
        <v>878</v>
      </c>
      <c r="R82" s="22" t="s">
        <v>878</v>
      </c>
    </row>
    <row r="83" spans="1:18" s="23" customFormat="1" ht="42">
      <c r="A83" s="22" t="s">
        <v>995</v>
      </c>
      <c r="B83" s="22" t="s">
        <v>996</v>
      </c>
      <c r="C83" s="8" t="s">
        <v>997</v>
      </c>
      <c r="D83" s="8" t="s">
        <v>998</v>
      </c>
      <c r="E83" s="22" t="s">
        <v>907</v>
      </c>
      <c r="F83" s="22" t="s">
        <v>28</v>
      </c>
      <c r="G83" s="22"/>
      <c r="H83" s="22" t="s">
        <v>510</v>
      </c>
      <c r="I83" s="22" t="s">
        <v>849</v>
      </c>
      <c r="J83" s="22" t="s">
        <v>594</v>
      </c>
      <c r="K83" s="22"/>
      <c r="L83" s="22">
        <v>2.67</v>
      </c>
      <c r="M83" s="22">
        <v>2.94</v>
      </c>
      <c r="N83" s="22" t="s">
        <v>72</v>
      </c>
      <c r="O83" s="22"/>
      <c r="P83" s="22" t="s">
        <v>21</v>
      </c>
      <c r="Q83" s="22" t="s">
        <v>878</v>
      </c>
      <c r="R83" s="22" t="s">
        <v>878</v>
      </c>
    </row>
    <row r="84" spans="1:18" s="23" customFormat="1" ht="42">
      <c r="A84" s="22" t="s">
        <v>999</v>
      </c>
      <c r="B84" s="22" t="s">
        <v>1000</v>
      </c>
      <c r="C84" s="8" t="s">
        <v>1001</v>
      </c>
      <c r="D84" s="8" t="s">
        <v>1002</v>
      </c>
      <c r="E84" s="22" t="s">
        <v>907</v>
      </c>
      <c r="F84" s="22" t="s">
        <v>28</v>
      </c>
      <c r="G84" s="22"/>
      <c r="H84" s="22" t="s">
        <v>510</v>
      </c>
      <c r="I84" s="22" t="s">
        <v>849</v>
      </c>
      <c r="J84" s="22" t="s">
        <v>594</v>
      </c>
      <c r="K84" s="22"/>
      <c r="L84" s="22">
        <v>3.32</v>
      </c>
      <c r="M84" s="22">
        <v>3.65</v>
      </c>
      <c r="N84" s="22" t="s">
        <v>72</v>
      </c>
      <c r="O84" s="22"/>
      <c r="P84" s="22" t="s">
        <v>21</v>
      </c>
      <c r="Q84" s="22" t="s">
        <v>878</v>
      </c>
      <c r="R84" s="22" t="s">
        <v>878</v>
      </c>
    </row>
    <row r="85" spans="1:18" s="23" customFormat="1" ht="42">
      <c r="A85" s="22" t="s">
        <v>1003</v>
      </c>
      <c r="B85" s="22" t="s">
        <v>1004</v>
      </c>
      <c r="C85" s="8" t="s">
        <v>1005</v>
      </c>
      <c r="D85" s="8" t="s">
        <v>1006</v>
      </c>
      <c r="E85" s="22" t="s">
        <v>907</v>
      </c>
      <c r="F85" s="22" t="s">
        <v>28</v>
      </c>
      <c r="G85" s="22"/>
      <c r="H85" s="22" t="s">
        <v>510</v>
      </c>
      <c r="I85" s="22" t="s">
        <v>849</v>
      </c>
      <c r="J85" s="22" t="s">
        <v>594</v>
      </c>
      <c r="K85" s="22"/>
      <c r="L85" s="22">
        <v>4.2</v>
      </c>
      <c r="M85" s="22">
        <v>4.62</v>
      </c>
      <c r="N85" s="22" t="s">
        <v>72</v>
      </c>
      <c r="O85" s="22"/>
      <c r="P85" s="22" t="s">
        <v>21</v>
      </c>
      <c r="Q85" s="22" t="s">
        <v>878</v>
      </c>
      <c r="R85" s="22" t="s">
        <v>878</v>
      </c>
    </row>
    <row r="86" spans="1:18" s="23" customFormat="1" ht="42">
      <c r="A86" s="22" t="s">
        <v>1007</v>
      </c>
      <c r="B86" s="22" t="s">
        <v>1008</v>
      </c>
      <c r="C86" s="8" t="s">
        <v>1009</v>
      </c>
      <c r="D86" s="8" t="s">
        <v>1010</v>
      </c>
      <c r="E86" s="22" t="s">
        <v>912</v>
      </c>
      <c r="F86" s="22" t="s">
        <v>28</v>
      </c>
      <c r="G86" s="22"/>
      <c r="H86" s="22" t="s">
        <v>510</v>
      </c>
      <c r="I86" s="22" t="s">
        <v>849</v>
      </c>
      <c r="J86" s="22"/>
      <c r="K86" s="22"/>
      <c r="L86" s="22">
        <v>1.42</v>
      </c>
      <c r="M86" s="22"/>
      <c r="N86" s="22" t="s">
        <v>72</v>
      </c>
      <c r="O86" s="22"/>
      <c r="P86" s="22" t="s">
        <v>21</v>
      </c>
      <c r="Q86" s="22" t="s">
        <v>878</v>
      </c>
      <c r="R86" s="22" t="s">
        <v>878</v>
      </c>
    </row>
    <row r="87" spans="1:18" s="23" customFormat="1" ht="28">
      <c r="A87" s="22" t="s">
        <v>1011</v>
      </c>
      <c r="B87" s="22" t="s">
        <v>1012</v>
      </c>
      <c r="C87" s="8" t="s">
        <v>1013</v>
      </c>
      <c r="D87" s="8" t="s">
        <v>1014</v>
      </c>
      <c r="E87" s="22" t="s">
        <v>912</v>
      </c>
      <c r="F87" s="22" t="s">
        <v>28</v>
      </c>
      <c r="G87" s="22"/>
      <c r="H87" s="22" t="s">
        <v>510</v>
      </c>
      <c r="I87" s="22" t="s">
        <v>849</v>
      </c>
      <c r="J87" s="22" t="s">
        <v>917</v>
      </c>
      <c r="K87" s="22"/>
      <c r="L87" s="22">
        <v>0.22</v>
      </c>
      <c r="M87" s="22"/>
      <c r="N87" s="22" t="s">
        <v>72</v>
      </c>
      <c r="O87" s="22"/>
      <c r="P87" s="22" t="s">
        <v>21</v>
      </c>
      <c r="Q87" s="22" t="s">
        <v>878</v>
      </c>
      <c r="R87" s="22" t="s">
        <v>878</v>
      </c>
    </row>
    <row r="88" spans="1:18" s="23" customFormat="1" ht="28">
      <c r="A88" s="22" t="s">
        <v>1015</v>
      </c>
      <c r="B88" s="22" t="s">
        <v>1016</v>
      </c>
      <c r="C88" s="8" t="s">
        <v>1017</v>
      </c>
      <c r="D88" s="8" t="s">
        <v>1018</v>
      </c>
      <c r="E88" s="22" t="s">
        <v>912</v>
      </c>
      <c r="F88" s="22" t="s">
        <v>28</v>
      </c>
      <c r="G88" s="22"/>
      <c r="H88" s="22" t="s">
        <v>510</v>
      </c>
      <c r="I88" s="22" t="s">
        <v>849</v>
      </c>
      <c r="J88" s="22"/>
      <c r="K88" s="22"/>
      <c r="L88" s="22">
        <v>-4.2699999999999996</v>
      </c>
      <c r="M88" s="22"/>
      <c r="N88" s="22" t="s">
        <v>72</v>
      </c>
      <c r="O88" s="22"/>
      <c r="P88" s="22" t="s">
        <v>21</v>
      </c>
      <c r="Q88" s="22" t="s">
        <v>878</v>
      </c>
      <c r="R88" s="22" t="s">
        <v>878</v>
      </c>
    </row>
    <row r="89" spans="1:18" s="23" customFormat="1" ht="28">
      <c r="A89" s="22" t="s">
        <v>1019</v>
      </c>
      <c r="B89" s="22" t="s">
        <v>1020</v>
      </c>
      <c r="C89" s="8" t="s">
        <v>1021</v>
      </c>
      <c r="D89" s="8" t="s">
        <v>1022</v>
      </c>
      <c r="E89" s="22" t="s">
        <v>912</v>
      </c>
      <c r="F89" s="22" t="s">
        <v>28</v>
      </c>
      <c r="G89" s="22"/>
      <c r="H89" s="22" t="s">
        <v>510</v>
      </c>
      <c r="I89" s="22" t="s">
        <v>849</v>
      </c>
      <c r="J89" s="22" t="s">
        <v>917</v>
      </c>
      <c r="K89" s="22"/>
      <c r="L89" s="22">
        <v>0.79</v>
      </c>
      <c r="M89" s="22"/>
      <c r="N89" s="22" t="s">
        <v>72</v>
      </c>
      <c r="O89" s="22"/>
      <c r="P89" s="22" t="s">
        <v>21</v>
      </c>
      <c r="Q89" s="22" t="s">
        <v>878</v>
      </c>
      <c r="R89" s="22" t="s">
        <v>878</v>
      </c>
    </row>
    <row r="90" spans="1:18" s="23" customFormat="1" ht="42">
      <c r="A90" s="22" t="s">
        <v>1023</v>
      </c>
      <c r="B90" s="22" t="s">
        <v>1024</v>
      </c>
      <c r="C90" s="8" t="s">
        <v>1025</v>
      </c>
      <c r="D90" s="8" t="s">
        <v>1026</v>
      </c>
      <c r="E90" s="22" t="s">
        <v>912</v>
      </c>
      <c r="F90" s="22" t="s">
        <v>28</v>
      </c>
      <c r="G90" s="22"/>
      <c r="H90" s="22" t="s">
        <v>510</v>
      </c>
      <c r="I90" s="22" t="s">
        <v>849</v>
      </c>
      <c r="J90" s="22"/>
      <c r="K90" s="22"/>
      <c r="L90" s="22">
        <v>0.12</v>
      </c>
      <c r="M90" s="22"/>
      <c r="N90" s="22" t="s">
        <v>72</v>
      </c>
      <c r="O90" s="22"/>
      <c r="P90" s="22" t="s">
        <v>21</v>
      </c>
      <c r="Q90" s="22" t="s">
        <v>878</v>
      </c>
      <c r="R90" s="22" t="s">
        <v>878</v>
      </c>
    </row>
    <row r="91" spans="1:18" s="23" customFormat="1" ht="42">
      <c r="A91" s="22" t="s">
        <v>1027</v>
      </c>
      <c r="B91" s="22" t="s">
        <v>1028</v>
      </c>
      <c r="C91" s="8" t="s">
        <v>1029</v>
      </c>
      <c r="D91" s="8" t="s">
        <v>1030</v>
      </c>
      <c r="E91" s="22" t="s">
        <v>912</v>
      </c>
      <c r="F91" s="22" t="s">
        <v>28</v>
      </c>
      <c r="G91" s="22"/>
      <c r="H91" s="22" t="s">
        <v>510</v>
      </c>
      <c r="I91" s="22" t="s">
        <v>849</v>
      </c>
      <c r="J91" s="22" t="s">
        <v>917</v>
      </c>
      <c r="K91" s="22"/>
      <c r="L91" s="22">
        <v>0.41</v>
      </c>
      <c r="M91" s="22"/>
      <c r="N91" s="22" t="s">
        <v>72</v>
      </c>
      <c r="O91" s="22"/>
      <c r="P91" s="22" t="s">
        <v>21</v>
      </c>
      <c r="Q91" s="22" t="s">
        <v>878</v>
      </c>
      <c r="R91" s="22" t="s">
        <v>878</v>
      </c>
    </row>
    <row r="92" spans="1:18" ht="42">
      <c r="A92" s="2" t="s">
        <v>1031</v>
      </c>
      <c r="B92" s="2" t="s">
        <v>1032</v>
      </c>
      <c r="C92" s="4" t="s">
        <v>1033</v>
      </c>
      <c r="D92" s="4" t="s">
        <v>1034</v>
      </c>
      <c r="E92" s="2" t="s">
        <v>1035</v>
      </c>
      <c r="F92" s="2" t="s">
        <v>28</v>
      </c>
      <c r="G92" s="2"/>
      <c r="H92" s="2" t="s">
        <v>849</v>
      </c>
      <c r="I92" s="2" t="s">
        <v>855</v>
      </c>
      <c r="J92" s="2" t="s">
        <v>30</v>
      </c>
      <c r="K92" s="2"/>
      <c r="L92" s="2">
        <v>525</v>
      </c>
      <c r="M92" s="2"/>
      <c r="N92" s="2" t="s">
        <v>47</v>
      </c>
      <c r="O92" s="2"/>
      <c r="P92" s="2" t="s">
        <v>21</v>
      </c>
      <c r="Q92" s="2" t="s">
        <v>878</v>
      </c>
      <c r="R92" s="2" t="s">
        <v>878</v>
      </c>
    </row>
    <row r="93" spans="1:18" ht="28">
      <c r="A93" s="2" t="s">
        <v>1036</v>
      </c>
      <c r="B93" s="2" t="s">
        <v>1037</v>
      </c>
      <c r="C93" s="4" t="s">
        <v>1038</v>
      </c>
      <c r="D93" s="4" t="s">
        <v>1039</v>
      </c>
      <c r="E93" s="2"/>
      <c r="F93" s="2" t="s">
        <v>28</v>
      </c>
      <c r="G93" s="2"/>
      <c r="H93" s="2" t="s">
        <v>849</v>
      </c>
      <c r="I93" s="2" t="s">
        <v>855</v>
      </c>
      <c r="J93" s="2" t="s">
        <v>30</v>
      </c>
      <c r="K93" s="2"/>
      <c r="L93" s="2">
        <v>38880.74</v>
      </c>
      <c r="M93" s="2"/>
      <c r="N93" s="2" t="s">
        <v>47</v>
      </c>
      <c r="O93" s="2"/>
      <c r="P93" s="2" t="s">
        <v>21</v>
      </c>
      <c r="Q93" s="2" t="s">
        <v>878</v>
      </c>
      <c r="R93" s="2" t="s">
        <v>878</v>
      </c>
    </row>
    <row r="94" spans="1:18" ht="28">
      <c r="A94" s="2" t="s">
        <v>1040</v>
      </c>
      <c r="B94" s="2" t="s">
        <v>1041</v>
      </c>
      <c r="C94" s="4" t="s">
        <v>1042</v>
      </c>
      <c r="D94" s="4" t="s">
        <v>1043</v>
      </c>
      <c r="E94" s="2" t="s">
        <v>907</v>
      </c>
      <c r="F94" s="2" t="s">
        <v>28</v>
      </c>
      <c r="G94" s="2"/>
      <c r="H94" s="2" t="s">
        <v>849</v>
      </c>
      <c r="I94" s="2" t="s">
        <v>855</v>
      </c>
      <c r="J94" s="2" t="s">
        <v>594</v>
      </c>
      <c r="K94" s="2"/>
      <c r="L94" s="2">
        <v>0.28999999999999998</v>
      </c>
      <c r="M94" s="2">
        <v>0.32</v>
      </c>
      <c r="N94" s="2" t="s">
        <v>72</v>
      </c>
      <c r="O94" s="2"/>
      <c r="P94" s="2" t="s">
        <v>21</v>
      </c>
      <c r="Q94" s="2" t="s">
        <v>878</v>
      </c>
      <c r="R94" s="2" t="s">
        <v>878</v>
      </c>
    </row>
    <row r="95" spans="1:18" ht="28">
      <c r="A95" s="2" t="s">
        <v>1044</v>
      </c>
      <c r="B95" s="2" t="s">
        <v>1045</v>
      </c>
      <c r="C95" s="4" t="s">
        <v>1046</v>
      </c>
      <c r="D95" s="4" t="s">
        <v>1047</v>
      </c>
      <c r="E95" s="2" t="s">
        <v>907</v>
      </c>
      <c r="F95" s="2" t="s">
        <v>28</v>
      </c>
      <c r="G95" s="2"/>
      <c r="H95" s="2" t="s">
        <v>849</v>
      </c>
      <c r="I95" s="2" t="s">
        <v>855</v>
      </c>
      <c r="J95" s="2" t="s">
        <v>594</v>
      </c>
      <c r="K95" s="2"/>
      <c r="L95" s="2">
        <v>0.28999999999999998</v>
      </c>
      <c r="M95" s="2">
        <v>0.32</v>
      </c>
      <c r="N95" s="2" t="s">
        <v>72</v>
      </c>
      <c r="O95" s="2"/>
      <c r="P95" s="2" t="s">
        <v>21</v>
      </c>
      <c r="Q95" s="2" t="s">
        <v>878</v>
      </c>
      <c r="R95" s="2" t="s">
        <v>878</v>
      </c>
    </row>
    <row r="96" spans="1:18" ht="28">
      <c r="A96" s="2" t="s">
        <v>1048</v>
      </c>
      <c r="B96" s="2" t="s">
        <v>1049</v>
      </c>
      <c r="C96" s="4" t="s">
        <v>1050</v>
      </c>
      <c r="D96" s="4" t="s">
        <v>1051</v>
      </c>
      <c r="E96" s="2" t="s">
        <v>907</v>
      </c>
      <c r="F96" s="2" t="s">
        <v>28</v>
      </c>
      <c r="G96" s="2"/>
      <c r="H96" s="2" t="s">
        <v>849</v>
      </c>
      <c r="I96" s="2" t="s">
        <v>855</v>
      </c>
      <c r="J96" s="2" t="s">
        <v>594</v>
      </c>
      <c r="K96" s="2"/>
      <c r="L96" s="2">
        <v>0.38</v>
      </c>
      <c r="M96" s="2">
        <v>0.42</v>
      </c>
      <c r="N96" s="2" t="s">
        <v>72</v>
      </c>
      <c r="O96" s="2"/>
      <c r="P96" s="2" t="s">
        <v>21</v>
      </c>
      <c r="Q96" s="2" t="s">
        <v>878</v>
      </c>
      <c r="R96" s="2" t="s">
        <v>878</v>
      </c>
    </row>
    <row r="97" spans="1:18" ht="42">
      <c r="A97" s="2" t="s">
        <v>1052</v>
      </c>
      <c r="B97" s="2" t="s">
        <v>1053</v>
      </c>
      <c r="C97" s="4" t="s">
        <v>1054</v>
      </c>
      <c r="D97" s="4" t="s">
        <v>1055</v>
      </c>
      <c r="E97" s="2" t="s">
        <v>907</v>
      </c>
      <c r="F97" s="2" t="s">
        <v>28</v>
      </c>
      <c r="G97" s="2"/>
      <c r="H97" s="2" t="s">
        <v>849</v>
      </c>
      <c r="I97" s="2" t="s">
        <v>855</v>
      </c>
      <c r="J97" s="2" t="s">
        <v>594</v>
      </c>
      <c r="K97" s="2"/>
      <c r="L97" s="2">
        <v>3.13</v>
      </c>
      <c r="M97" s="2">
        <v>3.45</v>
      </c>
      <c r="N97" s="2" t="s">
        <v>72</v>
      </c>
      <c r="O97" s="2"/>
      <c r="P97" s="2" t="s">
        <v>21</v>
      </c>
      <c r="Q97" s="2" t="s">
        <v>878</v>
      </c>
      <c r="R97" s="2" t="s">
        <v>878</v>
      </c>
    </row>
    <row r="98" spans="1:18" ht="42">
      <c r="A98" s="2" t="s">
        <v>1056</v>
      </c>
      <c r="B98" s="2" t="s">
        <v>1057</v>
      </c>
      <c r="C98" s="4" t="s">
        <v>1058</v>
      </c>
      <c r="D98" s="4" t="s">
        <v>1059</v>
      </c>
      <c r="E98" s="2" t="s">
        <v>907</v>
      </c>
      <c r="F98" s="2" t="s">
        <v>28</v>
      </c>
      <c r="G98" s="2"/>
      <c r="H98" s="2" t="s">
        <v>849</v>
      </c>
      <c r="I98" s="2" t="s">
        <v>855</v>
      </c>
      <c r="J98" s="2" t="s">
        <v>594</v>
      </c>
      <c r="K98" s="2"/>
      <c r="L98" s="2">
        <v>3.2</v>
      </c>
      <c r="M98" s="2">
        <v>3.52</v>
      </c>
      <c r="N98" s="2" t="s">
        <v>72</v>
      </c>
      <c r="O98" s="2"/>
      <c r="P98" s="2" t="s">
        <v>21</v>
      </c>
      <c r="Q98" s="2" t="s">
        <v>878</v>
      </c>
      <c r="R98" s="2" t="s">
        <v>878</v>
      </c>
    </row>
    <row r="99" spans="1:18" ht="42">
      <c r="A99" s="2" t="s">
        <v>1060</v>
      </c>
      <c r="B99" s="2" t="s">
        <v>1061</v>
      </c>
      <c r="C99" s="4" t="s">
        <v>1062</v>
      </c>
      <c r="D99" s="4" t="s">
        <v>1063</v>
      </c>
      <c r="E99" s="2" t="s">
        <v>907</v>
      </c>
      <c r="F99" s="2" t="s">
        <v>28</v>
      </c>
      <c r="G99" s="2"/>
      <c r="H99" s="2" t="s">
        <v>849</v>
      </c>
      <c r="I99" s="2" t="s">
        <v>855</v>
      </c>
      <c r="J99" s="2" t="s">
        <v>594</v>
      </c>
      <c r="K99" s="2"/>
      <c r="L99" s="2">
        <v>4.4800000000000004</v>
      </c>
      <c r="M99" s="2">
        <v>4.93</v>
      </c>
      <c r="N99" s="2" t="s">
        <v>72</v>
      </c>
      <c r="O99" s="2"/>
      <c r="P99" s="2" t="s">
        <v>21</v>
      </c>
      <c r="Q99" s="2" t="s">
        <v>878</v>
      </c>
      <c r="R99" s="2" t="s">
        <v>878</v>
      </c>
    </row>
    <row r="100" spans="1:18" ht="42">
      <c r="A100" s="2" t="s">
        <v>1064</v>
      </c>
      <c r="B100" s="2" t="s">
        <v>1065</v>
      </c>
      <c r="C100" s="4" t="s">
        <v>1066</v>
      </c>
      <c r="D100" s="4" t="s">
        <v>1067</v>
      </c>
      <c r="E100" s="2" t="s">
        <v>912</v>
      </c>
      <c r="F100" s="2" t="s">
        <v>28</v>
      </c>
      <c r="G100" s="2"/>
      <c r="H100" s="2" t="s">
        <v>849</v>
      </c>
      <c r="I100" s="2" t="s">
        <v>855</v>
      </c>
      <c r="J100" s="2"/>
      <c r="K100" s="2"/>
      <c r="L100" s="2">
        <v>-3.47</v>
      </c>
      <c r="M100" s="2"/>
      <c r="N100" s="2" t="s">
        <v>72</v>
      </c>
      <c r="O100" s="2"/>
      <c r="P100" s="2" t="s">
        <v>21</v>
      </c>
      <c r="Q100" s="2" t="s">
        <v>878</v>
      </c>
      <c r="R100" s="2" t="s">
        <v>878</v>
      </c>
    </row>
    <row r="101" spans="1:18" ht="28">
      <c r="A101" s="2" t="s">
        <v>1068</v>
      </c>
      <c r="B101" s="2" t="s">
        <v>1069</v>
      </c>
      <c r="C101" s="4" t="s">
        <v>1070</v>
      </c>
      <c r="D101" s="4" t="s">
        <v>1071</v>
      </c>
      <c r="E101" s="2" t="s">
        <v>912</v>
      </c>
      <c r="F101" s="2" t="s">
        <v>28</v>
      </c>
      <c r="G101" s="2"/>
      <c r="H101" s="2" t="s">
        <v>849</v>
      </c>
      <c r="I101" s="2" t="s">
        <v>855</v>
      </c>
      <c r="J101" s="2" t="s">
        <v>917</v>
      </c>
      <c r="K101" s="2"/>
      <c r="L101" s="2">
        <v>7.84</v>
      </c>
      <c r="M101" s="2"/>
      <c r="N101" s="2" t="s">
        <v>72</v>
      </c>
      <c r="O101" s="2"/>
      <c r="P101" s="2" t="s">
        <v>21</v>
      </c>
      <c r="Q101" s="2" t="s">
        <v>878</v>
      </c>
      <c r="R101" s="2" t="s">
        <v>878</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BMD</vt:lpstr>
      <vt:lpstr>RFS</vt:lpstr>
      <vt:lpstr>EMR</vt:lpstr>
      <vt:lpstr>DOORS L3</vt:lpstr>
      <vt:lpstr>HoA L3</vt:lpstr>
      <vt:lpstr>PBI</vt:lpstr>
      <vt:lpstr>ACC-ACC Interface</vt:lpstr>
    </vt:vector>
  </TitlesOfParts>
  <Company>ess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Ibon Bustinduy</cp:lastModifiedBy>
  <dcterms:created xsi:type="dcterms:W3CDTF">2015-06-01T13:02:32Z</dcterms:created>
  <dcterms:modified xsi:type="dcterms:W3CDTF">2015-06-09T14:54:47Z</dcterms:modified>
</cp:coreProperties>
</file>