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Science Directorate\_Public Read Write\Science\NSS Project working documents\NSS PM working folder\ICEB\T-REX\"/>
    </mc:Choice>
  </mc:AlternateContent>
  <xr:revisionPtr revIDLastSave="0" documentId="13_ncr:1_{4C1D4A30-F716-46D0-84F5-5DBA406689B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chedule adherence" sheetId="1" r:id="rId1"/>
    <sheet name="P6 APRIL" sheetId="14" r:id="rId2"/>
    <sheet name="P6 Sep lockdown" sheetId="11" r:id="rId3"/>
    <sheet name="CDR IRR vs replanning" sheetId="12" state="hidden" r:id="rId4"/>
    <sheet name="CDR IRR FAT vs replanning" sheetId="13" state="hidden" r:id="rId5"/>
    <sheet name="Milestones" sheetId="10" state="hidden" r:id="rId6"/>
    <sheet name="Procurement" sheetId="9" state="hidden" r:id="rId7"/>
    <sheet name="Sheet4" sheetId="4" state="hidden" r:id="rId8"/>
  </sheets>
  <definedNames>
    <definedName name="_xlnm._FilterDatabase" localSheetId="4" hidden="1">'CDR IRR FAT vs replanning'!$A$1:$AI$117</definedName>
    <definedName name="_xlnm._FilterDatabase" localSheetId="5" hidden="1">Milestones!$A$1:$G$15</definedName>
    <definedName name="_xlnm._FilterDatabase" localSheetId="1" hidden="1">'P6 APRIL'!$A$2:$AF$355</definedName>
    <definedName name="_xlnm._FilterDatabase" localSheetId="2" hidden="1">'P6 Sep lockdown'!$A$1:$AF$578</definedName>
    <definedName name="_xlnm._FilterDatabase" localSheetId="6" hidden="1">Procurement!$A$1:$J$14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3" l="1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2" i="13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6" i="1"/>
  <c r="J15" i="9"/>
  <c r="J12" i="9" l="1"/>
  <c r="J11" i="9"/>
  <c r="G11" i="10"/>
  <c r="G4" i="10"/>
  <c r="G3" i="10"/>
  <c r="G5" i="10"/>
  <c r="G8" i="10"/>
  <c r="G10" i="10"/>
  <c r="G9" i="10"/>
  <c r="G6" i="10"/>
  <c r="G2" i="10"/>
  <c r="G7" i="10"/>
  <c r="J7" i="9"/>
  <c r="J10" i="9"/>
  <c r="J8" i="9"/>
  <c r="J9" i="9"/>
  <c r="J13" i="9"/>
  <c r="J5" i="9"/>
  <c r="J14" i="9"/>
  <c r="J2" i="9"/>
  <c r="J6" i="9"/>
  <c r="J3" i="9"/>
  <c r="J4" i="9"/>
  <c r="K10" i="1" l="1"/>
  <c r="K9" i="1"/>
  <c r="K8" i="1"/>
  <c r="K5" i="1"/>
  <c r="K4" i="1"/>
  <c r="K3" i="1"/>
  <c r="J7" i="1"/>
  <c r="K7" i="1"/>
  <c r="J8" i="1"/>
  <c r="J9" i="1"/>
  <c r="J10" i="1"/>
  <c r="L41" i="4" l="1"/>
  <c r="K41" i="4"/>
  <c r="L40" i="4"/>
  <c r="K40" i="4"/>
  <c r="L39" i="4"/>
  <c r="K39" i="4"/>
  <c r="L38" i="4"/>
  <c r="K38" i="4"/>
  <c r="L37" i="4"/>
  <c r="K37" i="4"/>
  <c r="L36" i="4"/>
  <c r="K36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  <c r="L2" i="4"/>
  <c r="K2" i="4"/>
  <c r="L226" i="4"/>
  <c r="K226" i="4"/>
  <c r="L225" i="4"/>
  <c r="K225" i="4"/>
  <c r="L224" i="4"/>
  <c r="K224" i="4"/>
  <c r="L223" i="4"/>
  <c r="K223" i="4"/>
  <c r="L222" i="4"/>
  <c r="K222" i="4"/>
  <c r="L221" i="4"/>
  <c r="K221" i="4"/>
  <c r="L220" i="4"/>
  <c r="K220" i="4"/>
  <c r="L219" i="4"/>
  <c r="K219" i="4"/>
  <c r="L218" i="4"/>
  <c r="K218" i="4"/>
  <c r="L217" i="4"/>
  <c r="K217" i="4"/>
  <c r="L216" i="4"/>
  <c r="K216" i="4"/>
  <c r="L215" i="4"/>
  <c r="K215" i="4"/>
  <c r="L214" i="4"/>
  <c r="K214" i="4"/>
  <c r="L213" i="4"/>
  <c r="K213" i="4"/>
  <c r="L212" i="4"/>
  <c r="K212" i="4"/>
  <c r="L211" i="4"/>
  <c r="K211" i="4"/>
  <c r="L210" i="4"/>
  <c r="K210" i="4"/>
  <c r="L209" i="4"/>
  <c r="K209" i="4"/>
  <c r="L208" i="4"/>
  <c r="K208" i="4"/>
  <c r="L207" i="4"/>
  <c r="K207" i="4"/>
  <c r="L206" i="4"/>
  <c r="K206" i="4"/>
  <c r="L205" i="4"/>
  <c r="K205" i="4"/>
  <c r="L204" i="4"/>
  <c r="K204" i="4"/>
  <c r="L203" i="4"/>
  <c r="K203" i="4"/>
  <c r="L202" i="4"/>
  <c r="K202" i="4"/>
  <c r="L201" i="4"/>
  <c r="K201" i="4"/>
  <c r="L200" i="4"/>
  <c r="K200" i="4"/>
  <c r="L199" i="4"/>
  <c r="K199" i="4"/>
  <c r="L198" i="4"/>
  <c r="K198" i="4"/>
  <c r="L197" i="4"/>
  <c r="K197" i="4"/>
  <c r="L196" i="4"/>
  <c r="K196" i="4"/>
  <c r="L195" i="4"/>
  <c r="K195" i="4"/>
  <c r="L194" i="4"/>
  <c r="K194" i="4"/>
  <c r="L193" i="4"/>
  <c r="K193" i="4"/>
  <c r="L192" i="4"/>
  <c r="K192" i="4"/>
  <c r="L191" i="4"/>
  <c r="K191" i="4"/>
  <c r="L190" i="4"/>
  <c r="K190" i="4"/>
  <c r="L189" i="4"/>
  <c r="K189" i="4"/>
  <c r="L188" i="4"/>
  <c r="K188" i="4"/>
  <c r="L187" i="4"/>
  <c r="K187" i="4"/>
  <c r="L186" i="4"/>
  <c r="K186" i="4"/>
  <c r="L185" i="4"/>
  <c r="K185" i="4"/>
  <c r="L184" i="4"/>
  <c r="K184" i="4"/>
  <c r="L183" i="4"/>
  <c r="K183" i="4"/>
  <c r="L182" i="4"/>
  <c r="K182" i="4"/>
  <c r="L181" i="4"/>
  <c r="K181" i="4"/>
  <c r="L180" i="4"/>
  <c r="K180" i="4"/>
  <c r="L179" i="4"/>
  <c r="K179" i="4"/>
  <c r="L178" i="4"/>
  <c r="K178" i="4"/>
  <c r="L177" i="4"/>
  <c r="K177" i="4"/>
  <c r="L176" i="4"/>
  <c r="K176" i="4"/>
  <c r="L175" i="4"/>
  <c r="K175" i="4"/>
  <c r="L174" i="4"/>
  <c r="K174" i="4"/>
  <c r="L173" i="4"/>
  <c r="K173" i="4"/>
  <c r="L172" i="4"/>
  <c r="K172" i="4"/>
  <c r="L171" i="4"/>
  <c r="K171" i="4"/>
  <c r="L170" i="4"/>
  <c r="K170" i="4"/>
  <c r="L169" i="4"/>
  <c r="K169" i="4"/>
  <c r="L168" i="4"/>
  <c r="K168" i="4"/>
  <c r="L167" i="4"/>
  <c r="K167" i="4"/>
  <c r="L166" i="4"/>
  <c r="K166" i="4"/>
  <c r="L165" i="4"/>
  <c r="K165" i="4"/>
  <c r="L164" i="4"/>
  <c r="K164" i="4"/>
  <c r="L163" i="4"/>
  <c r="K163" i="4"/>
  <c r="L162" i="4"/>
  <c r="K162" i="4"/>
  <c r="L161" i="4"/>
  <c r="K161" i="4"/>
  <c r="L160" i="4"/>
  <c r="K160" i="4"/>
  <c r="L159" i="4"/>
  <c r="K159" i="4"/>
  <c r="L158" i="4"/>
  <c r="K158" i="4"/>
  <c r="L157" i="4"/>
  <c r="K157" i="4"/>
  <c r="L156" i="4"/>
  <c r="K156" i="4"/>
  <c r="L155" i="4"/>
  <c r="K155" i="4"/>
  <c r="L154" i="4"/>
  <c r="K154" i="4"/>
  <c r="L153" i="4"/>
  <c r="K153" i="4"/>
  <c r="L152" i="4"/>
  <c r="K152" i="4"/>
  <c r="L151" i="4"/>
  <c r="K151" i="4"/>
  <c r="L150" i="4"/>
  <c r="K150" i="4"/>
  <c r="L149" i="4"/>
  <c r="K149" i="4"/>
  <c r="L148" i="4"/>
  <c r="K148" i="4"/>
  <c r="L147" i="4"/>
  <c r="K147" i="4"/>
  <c r="L146" i="4"/>
  <c r="K146" i="4"/>
  <c r="L145" i="4"/>
  <c r="K145" i="4"/>
  <c r="L144" i="4"/>
  <c r="K144" i="4"/>
  <c r="L143" i="4"/>
  <c r="K143" i="4"/>
  <c r="L142" i="4"/>
  <c r="K142" i="4"/>
  <c r="L141" i="4"/>
  <c r="K141" i="4"/>
  <c r="L140" i="4"/>
  <c r="K140" i="4"/>
  <c r="L139" i="4"/>
  <c r="K139" i="4"/>
  <c r="L138" i="4"/>
  <c r="K138" i="4"/>
  <c r="L137" i="4"/>
  <c r="K137" i="4"/>
  <c r="L136" i="4"/>
  <c r="K136" i="4"/>
  <c r="L135" i="4"/>
  <c r="K135" i="4"/>
  <c r="L134" i="4"/>
  <c r="K134" i="4"/>
  <c r="L133" i="4"/>
  <c r="K133" i="4"/>
  <c r="L132" i="4"/>
  <c r="K132" i="4"/>
  <c r="L131" i="4"/>
  <c r="K131" i="4"/>
  <c r="L130" i="4"/>
  <c r="K130" i="4"/>
  <c r="L129" i="4"/>
  <c r="K129" i="4"/>
  <c r="L128" i="4"/>
  <c r="K128" i="4"/>
  <c r="L127" i="4"/>
  <c r="K127" i="4"/>
  <c r="L126" i="4"/>
  <c r="K126" i="4"/>
  <c r="L125" i="4"/>
  <c r="K125" i="4"/>
  <c r="L124" i="4"/>
  <c r="K124" i="4"/>
  <c r="L123" i="4"/>
  <c r="K123" i="4"/>
  <c r="L122" i="4"/>
  <c r="K122" i="4"/>
  <c r="L121" i="4"/>
  <c r="K121" i="4"/>
  <c r="L120" i="4"/>
  <c r="K120" i="4"/>
  <c r="L119" i="4"/>
  <c r="K119" i="4"/>
  <c r="L118" i="4"/>
  <c r="K118" i="4"/>
  <c r="L117" i="4"/>
  <c r="K117" i="4"/>
  <c r="L116" i="4"/>
  <c r="K116" i="4"/>
  <c r="L115" i="4"/>
  <c r="K115" i="4"/>
  <c r="L114" i="4"/>
  <c r="K114" i="4"/>
  <c r="L113" i="4"/>
  <c r="K113" i="4"/>
  <c r="L112" i="4"/>
  <c r="K112" i="4"/>
  <c r="L111" i="4"/>
  <c r="K111" i="4"/>
  <c r="L110" i="4"/>
  <c r="K110" i="4"/>
  <c r="L109" i="4"/>
  <c r="K109" i="4"/>
  <c r="L108" i="4"/>
  <c r="K108" i="4"/>
  <c r="L107" i="4"/>
  <c r="K107" i="4"/>
  <c r="L106" i="4"/>
  <c r="K106" i="4"/>
  <c r="L105" i="4"/>
  <c r="K105" i="4"/>
  <c r="L104" i="4"/>
  <c r="K104" i="4"/>
  <c r="L103" i="4"/>
  <c r="K103" i="4"/>
  <c r="L102" i="4"/>
  <c r="K102" i="4"/>
  <c r="L101" i="4"/>
  <c r="K101" i="4"/>
  <c r="L100" i="4"/>
  <c r="K100" i="4"/>
  <c r="L99" i="4"/>
  <c r="K99" i="4"/>
  <c r="L98" i="4"/>
  <c r="K98" i="4"/>
  <c r="L97" i="4"/>
  <c r="K97" i="4"/>
  <c r="L96" i="4"/>
  <c r="K96" i="4"/>
  <c r="L95" i="4"/>
  <c r="K95" i="4"/>
  <c r="L94" i="4"/>
  <c r="K94" i="4"/>
  <c r="L93" i="4"/>
  <c r="K93" i="4"/>
  <c r="L92" i="4"/>
  <c r="K92" i="4"/>
  <c r="L91" i="4"/>
  <c r="K91" i="4"/>
  <c r="L90" i="4"/>
  <c r="K90" i="4"/>
  <c r="L89" i="4"/>
  <c r="K89" i="4"/>
  <c r="L88" i="4"/>
  <c r="K88" i="4"/>
  <c r="L87" i="4"/>
  <c r="K87" i="4"/>
  <c r="L86" i="4"/>
  <c r="K86" i="4"/>
  <c r="L85" i="4"/>
  <c r="K85" i="4"/>
  <c r="L84" i="4"/>
  <c r="K84" i="4"/>
  <c r="L83" i="4"/>
  <c r="K83" i="4"/>
  <c r="L82" i="4"/>
  <c r="K82" i="4"/>
  <c r="L81" i="4"/>
  <c r="K81" i="4"/>
  <c r="L80" i="4"/>
  <c r="K80" i="4"/>
  <c r="L79" i="4"/>
  <c r="K79" i="4"/>
  <c r="L78" i="4"/>
  <c r="K78" i="4"/>
  <c r="L77" i="4"/>
  <c r="K77" i="4"/>
  <c r="L76" i="4"/>
  <c r="K76" i="4"/>
  <c r="L75" i="4"/>
  <c r="K75" i="4"/>
  <c r="L74" i="4"/>
  <c r="K74" i="4"/>
  <c r="L73" i="4"/>
  <c r="K73" i="4"/>
  <c r="L72" i="4"/>
  <c r="K72" i="4"/>
  <c r="L71" i="4"/>
  <c r="K71" i="4"/>
  <c r="L70" i="4"/>
  <c r="K70" i="4"/>
  <c r="L69" i="4"/>
  <c r="K69" i="4"/>
  <c r="L68" i="4"/>
  <c r="K68" i="4"/>
  <c r="L67" i="4"/>
  <c r="K67" i="4"/>
  <c r="L66" i="4"/>
  <c r="K66" i="4"/>
  <c r="L65" i="4"/>
  <c r="K65" i="4"/>
  <c r="L64" i="4"/>
  <c r="K64" i="4"/>
  <c r="L63" i="4"/>
  <c r="K63" i="4"/>
  <c r="L62" i="4"/>
  <c r="K62" i="4"/>
  <c r="L61" i="4"/>
  <c r="K61" i="4"/>
  <c r="L60" i="4"/>
  <c r="K60" i="4"/>
  <c r="L59" i="4"/>
  <c r="K59" i="4"/>
  <c r="L58" i="4"/>
  <c r="K58" i="4"/>
  <c r="L57" i="4"/>
  <c r="K57" i="4"/>
  <c r="L56" i="4"/>
  <c r="K56" i="4"/>
  <c r="L55" i="4"/>
  <c r="K55" i="4"/>
  <c r="L54" i="4"/>
  <c r="K54" i="4"/>
  <c r="L53" i="4"/>
  <c r="K53" i="4"/>
  <c r="L52" i="4"/>
  <c r="K52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J3" i="1" l="1"/>
  <c r="J4" i="1"/>
  <c r="J5" i="1"/>
  <c r="J6" i="1"/>
</calcChain>
</file>

<file path=xl/sharedStrings.xml><?xml version="1.0" encoding="utf-8"?>
<sst xmlns="http://schemas.openxmlformats.org/spreadsheetml/2006/main" count="6928" uniqueCount="1920">
  <si>
    <t>Planned start</t>
  </si>
  <si>
    <t>Achieved start</t>
  </si>
  <si>
    <t>Planned finish</t>
  </si>
  <si>
    <t>Achieved finish</t>
  </si>
  <si>
    <t>% starts achieved</t>
  </si>
  <si>
    <t>% finish achieved</t>
  </si>
  <si>
    <t>% starts achieved NSS</t>
  </si>
  <si>
    <t>% finish achieved NSS</t>
  </si>
  <si>
    <t>% starts achieved ESS</t>
  </si>
  <si>
    <t>% finish achieved ESS</t>
  </si>
  <si>
    <t>Activity ID</t>
  </si>
  <si>
    <t>Activity Name</t>
  </si>
  <si>
    <t>Activity % Complete</t>
  </si>
  <si>
    <t>Original Duration</t>
  </si>
  <si>
    <t>01-Jul-24*</t>
  </si>
  <si>
    <t>02-Apr-24 A</t>
  </si>
  <si>
    <t>03-Jun-24 A</t>
  </si>
  <si>
    <t>18-Aug-25*</t>
  </si>
  <si>
    <t>14-Aug-23 A</t>
  </si>
  <si>
    <t xml:space="preserve">          13-NSS-P06-24.1.7.16.16.11  Technology groups/Common Projects</t>
  </si>
  <si>
    <t xml:space="preserve">            13-NSS-P06-24.1.7.16.16.11.1  Common Electrical Project</t>
  </si>
  <si>
    <t xml:space="preserve">              NSS-A2147186560</t>
  </si>
  <si>
    <t>Common electrical project offer accepted</t>
  </si>
  <si>
    <t xml:space="preserve">              13-NSS-P06-24.1.7.16.16.11.1.1  CEP milestones to be met by Instrument for start of Detail design</t>
  </si>
  <si>
    <t xml:space="preserve">                NSS-A2147186570</t>
  </si>
  <si>
    <t>MIRACLES: CEP: Updated PID released in CHESS</t>
  </si>
  <si>
    <t xml:space="preserve">                NSS-A2147186580</t>
  </si>
  <si>
    <t>MIRACLES: CEP: Updated EPL model available</t>
  </si>
  <si>
    <t xml:space="preserve">                NSS-A2147186590</t>
  </si>
  <si>
    <t>MIRACLES: CEP: FBS/LBS is incorporated within the EPL model</t>
  </si>
  <si>
    <t xml:space="preserve">                NSS-A2147186600</t>
  </si>
  <si>
    <t>MIRACLES: CEP: Cave prelim design  complete</t>
  </si>
  <si>
    <t xml:space="preserve">                NSS-A2147186610</t>
  </si>
  <si>
    <t>MIRACLES: CEP: CEP feedthroughs into cave agreed.</t>
  </si>
  <si>
    <t xml:space="preserve">                NSS-A2147186620</t>
  </si>
  <si>
    <t>MIRACLES: CEP: nstrument components/systems incorporated into the EPL model</t>
  </si>
  <si>
    <t xml:space="preserve">                NSS-A2147186630</t>
  </si>
  <si>
    <t>MIRACLES: CEP: All Rack/box positions incorporated within the EPL model. (with FBS in model)</t>
  </si>
  <si>
    <t xml:space="preserve">                NSS-A2147186690</t>
  </si>
  <si>
    <t>MIRACLES: CEP: All CEP requirement milestones completed</t>
  </si>
  <si>
    <t xml:space="preserve">              13-NSS-P06-24.1.7.16.16.11.1.2  CEP milestones to be met by Instrument for start of Installation</t>
  </si>
  <si>
    <t xml:space="preserve">                NSS-A2147186640</t>
  </si>
  <si>
    <t>MIRACLES: CEP:Cave installed and complete</t>
  </si>
  <si>
    <t xml:space="preserve">                NSS-A2147186650</t>
  </si>
  <si>
    <t>MIRACLES: CEP:Guide installations complete</t>
  </si>
  <si>
    <t xml:space="preserve">                NSS-A2147186660</t>
  </si>
  <si>
    <t>MIRACLES: CEP:Shield wall complete</t>
  </si>
  <si>
    <t xml:space="preserve">                NSS-A2147186670</t>
  </si>
  <si>
    <t>MIRACLES: CEP:Instrument ready for CEP installations</t>
  </si>
  <si>
    <t xml:space="preserve">                NSS-A2147186680</t>
  </si>
  <si>
    <t>MIRACLES: CEP: Approximate delivery of cabinets/racks provided</t>
  </si>
  <si>
    <t xml:space="preserve">                NSS-A2147186740</t>
  </si>
  <si>
    <t>MIRACLES: CEP:All CEP Installation reqmt milestones completed</t>
  </si>
  <si>
    <t xml:space="preserve">              13-NSS-P06-24.1.7.16.16.11.1.3  CEP Detailed Design</t>
  </si>
  <si>
    <t xml:space="preserve">                NSS-A2147186700</t>
  </si>
  <si>
    <t>MIRACLES: CEP: Detailed design (Inst zone)</t>
  </si>
  <si>
    <t xml:space="preserve">                NSS-A2147186710</t>
  </si>
  <si>
    <t>MIRACLES: CEP: Detailed design (Bunker zone)</t>
  </si>
  <si>
    <t xml:space="preserve">              13-NSS-P06-24.1.7.16.16.11.1.4  CEP Installation</t>
  </si>
  <si>
    <t xml:space="preserve">                NSS-A2147186750</t>
  </si>
  <si>
    <t>MIRACLES: CEP: Installation (Inst zone)- Infrastructure (cave)</t>
  </si>
  <si>
    <t>03-Jul-24*</t>
  </si>
  <si>
    <t xml:space="preserve">                NSS-A2147186760</t>
  </si>
  <si>
    <t>MIRACLES: CEP: Installation (Inst zone)- Cabling (cave)</t>
  </si>
  <si>
    <t xml:space="preserve">                NSS-A2147186770</t>
  </si>
  <si>
    <t>MIRACLES: Inst Installation (Inst zone)- Level 3 cable termination (cave) complete (Incom link from Inst)</t>
  </si>
  <si>
    <t xml:space="preserve">                NSS-A2147186800</t>
  </si>
  <si>
    <t>MIRACLES: Inst Installation (Inst zone)- Component (inside cave) ready for  SAT (outgoing link to Inst)</t>
  </si>
  <si>
    <t xml:space="preserve">                NSS-A2147186730</t>
  </si>
  <si>
    <t>MIRACLES: CEP: Installation (Bunker zone)</t>
  </si>
  <si>
    <t xml:space="preserve">                NSS-A2147186720</t>
  </si>
  <si>
    <t>MIRACLES: CEP: Installation (Inst zone)- Infrastructure (excluding cave)</t>
  </si>
  <si>
    <t xml:space="preserve">                NSS-A2147187280</t>
  </si>
  <si>
    <t>MIRACLES: CEP: Installation (Inst zone)- Cabling (excluding cave)</t>
  </si>
  <si>
    <t xml:space="preserve">                NSS-A2147187290</t>
  </si>
  <si>
    <t>MIRACLES: Inst Installation (Inst zone)- false floors</t>
  </si>
  <si>
    <t xml:space="preserve">                NSS-A2147187330</t>
  </si>
  <si>
    <t>MIRACLES:Inst Installation (Inst zone)- Level 3 cable termination (excluding cave) complete</t>
  </si>
  <si>
    <t xml:space="preserve">                NSS-A2147187300</t>
  </si>
  <si>
    <t>MIRACLES: Inst Installation (Inst zone)- Racks and cabinets installation complete</t>
  </si>
  <si>
    <t xml:space="preserve">                NSS-A2147187310</t>
  </si>
  <si>
    <t>MIRACLES: CEP: Level 2 termination</t>
  </si>
  <si>
    <t xml:space="preserve">                NSS-A2147187320</t>
  </si>
  <si>
    <t>MIRACLES: CEP: Energization of racks</t>
  </si>
  <si>
    <t xml:space="preserve">                NSS-A2147187340</t>
  </si>
  <si>
    <t>Component ready for testing at site</t>
  </si>
  <si>
    <t xml:space="preserve">            13-NSS-P06-24.1.7.16.16.11.7  Common Shielding Project</t>
  </si>
  <si>
    <t xml:space="preserve">              NSS-A2147187120</t>
  </si>
  <si>
    <t>Detailed Design</t>
  </si>
  <si>
    <t xml:space="preserve">              NSS-A2147187130</t>
  </si>
  <si>
    <t>Manufacturing and Procurment</t>
  </si>
  <si>
    <t xml:space="preserve">              NSS-A2147187140</t>
  </si>
  <si>
    <t>Installation</t>
  </si>
  <si>
    <t xml:space="preserve">            13-NSS-P06-24.1.7.16.16.11.2  Common Utilities Project</t>
  </si>
  <si>
    <t xml:space="preserve">              13-NSS-P06-24.1.7.16.16.11.2.1  CUP milestones to be met by Instrument for start of Detail design</t>
  </si>
  <si>
    <t xml:space="preserve">                NSS-A2147187040</t>
  </si>
  <si>
    <t>Updated PID released in CHESS</t>
  </si>
  <si>
    <t xml:space="preserve">                NSS-A2147187050</t>
  </si>
  <si>
    <t>Updated EPL model available</t>
  </si>
  <si>
    <t xml:space="preserve">                NSS-A2147187060</t>
  </si>
  <si>
    <t>FBS/LBS is incorporated within the EPL model</t>
  </si>
  <si>
    <t xml:space="preserve">                NSS-A2147187070</t>
  </si>
  <si>
    <t>Cave prelim design  complete</t>
  </si>
  <si>
    <t xml:space="preserve">                NSS-A2147187080</t>
  </si>
  <si>
    <t>CUP feedthroughs into cave agreed.</t>
  </si>
  <si>
    <t xml:space="preserve">                NSS-A2147187090</t>
  </si>
  <si>
    <t>Instrument components/systems incorporated into the EPL model</t>
  </si>
  <si>
    <t xml:space="preserve">                NSS-A2147187100</t>
  </si>
  <si>
    <t>All components requiring utility interface incorporated within the EPL model. (with FBS in model)</t>
  </si>
  <si>
    <t xml:space="preserve">                NSS-A2147187110</t>
  </si>
  <si>
    <t>All CUP requirement milestones completed</t>
  </si>
  <si>
    <t xml:space="preserve">              13-NSS-P06-24.1.7.16.16.11.2.6  Design</t>
  </si>
  <si>
    <t xml:space="preserve">                NSS-A2147349840</t>
  </si>
  <si>
    <t>MIRACLES CUP: Preliminary design phase</t>
  </si>
  <si>
    <t xml:space="preserve">                NSS-A2147349790</t>
  </si>
  <si>
    <t>MIRACLES CUP: Detailed design phase (Piping)</t>
  </si>
  <si>
    <t xml:space="preserve">                NSS-A2147349830</t>
  </si>
  <si>
    <t>MIRACLES CUP: PDR (Piping)</t>
  </si>
  <si>
    <t xml:space="preserve">                NSS-A2147349850</t>
  </si>
  <si>
    <t>MIRACLES CUP: Detail design phase for skids</t>
  </si>
  <si>
    <t xml:space="preserve">                NSS-A2147349860</t>
  </si>
  <si>
    <t>MIRACLES CUP: CDR for skids and approval</t>
  </si>
  <si>
    <t xml:space="preserve">                NSS-A2147349820</t>
  </si>
  <si>
    <t>MIRACLES CUP: CDR (Piping)</t>
  </si>
  <si>
    <t xml:space="preserve">              13-NSS-P06-24.1.7.16.16.11.2.7  Manufacturing and Delivery</t>
  </si>
  <si>
    <t xml:space="preserve">                NSS-A2147349870</t>
  </si>
  <si>
    <t>MIRACLES CUP: Procurement and Order placement for skids</t>
  </si>
  <si>
    <t xml:space="preserve">                NSS-A2147349900</t>
  </si>
  <si>
    <t>MIRACLES CUP: Procurement and Order placement (Piping)</t>
  </si>
  <si>
    <t xml:space="preserve">                NSS-A2147349880</t>
  </si>
  <si>
    <t>MIRACLES CUP: Delivery of skids to ESS</t>
  </si>
  <si>
    <t xml:space="preserve">              13-NSS-P06-24.1.7.16.16.11.2.8  Installation Preparation and Reviews</t>
  </si>
  <si>
    <t xml:space="preserve">                NSS-A2147349750</t>
  </si>
  <si>
    <t>MIRACLES CUP: Procurement and Installation (Piping &amp; Skids)-CUP ESTIA</t>
  </si>
  <si>
    <t xml:space="preserve">                NSS-A2147349920</t>
  </si>
  <si>
    <t>MIRACLES CUP: IRR preparation (skids)</t>
  </si>
  <si>
    <t xml:space="preserve">                NSS-A2147349810</t>
  </si>
  <si>
    <t>MIRACLES CUP: IRR preparation (piping)</t>
  </si>
  <si>
    <t xml:space="preserve">                NSS-A2147349740</t>
  </si>
  <si>
    <t>MIRACLES CUP: IRR (skids and piping)</t>
  </si>
  <si>
    <t xml:space="preserve">                NSS-A2147349760</t>
  </si>
  <si>
    <t>MIRACLES CUP: IPL work</t>
  </si>
  <si>
    <t xml:space="preserve">                NSS-A2147349950</t>
  </si>
  <si>
    <t>MIRACLES CUP: Installation preparation</t>
  </si>
  <si>
    <t xml:space="preserve">              13-NSS-P06-24.1.7.16.16.11.2.4  Installation phase</t>
  </si>
  <si>
    <t xml:space="preserve">                13-NSS-P06-24.1.7.16.16.11.2.4.1  Bunker zone</t>
  </si>
  <si>
    <t xml:space="preserve">                  NSS-A2147349930</t>
  </si>
  <si>
    <t>MIRACLES CUP: Installation of supports for vacuum manifold</t>
  </si>
  <si>
    <t xml:space="preserve">                  NSS-A2147349940</t>
  </si>
  <si>
    <t>MIRACLES CUP: Installation of piping for In bunker components</t>
  </si>
  <si>
    <t xml:space="preserve">                13-NSS-P06-24.1.7.16.16.11.2.4.5  Instrument zone</t>
  </si>
  <si>
    <t xml:space="preserve">                  NSS-A2147349890</t>
  </si>
  <si>
    <t>MIRACLES CUP: Installation phase for skids</t>
  </si>
  <si>
    <t xml:space="preserve">                  NSS-A2147349960</t>
  </si>
  <si>
    <t>MIRACLES CUP: Installation phase-Cave exterior</t>
  </si>
  <si>
    <t xml:space="preserve">                  NSS-A2147349980</t>
  </si>
  <si>
    <t>MIRACLES CUP: Installation phase-Galleries Level 90</t>
  </si>
  <si>
    <t xml:space="preserve">                  NSS-A2147349970</t>
  </si>
  <si>
    <t>MIRACLES CUP: Installation phase-Cave interior</t>
  </si>
  <si>
    <t xml:space="preserve">              13-NSS-P06-24.1.7.16.16.11.2.5  Final inspections and commissioning</t>
  </si>
  <si>
    <t xml:space="preserve">                NSS-A2147349910</t>
  </si>
  <si>
    <t>MIRACLES CUP: All installations complete</t>
  </si>
  <si>
    <t xml:space="preserve">                NSS-A2147349990</t>
  </si>
  <si>
    <t>MIRACLES CUP: Mechanical inspection of installations</t>
  </si>
  <si>
    <t xml:space="preserve">                NSS-A2147350000</t>
  </si>
  <si>
    <t>MIRACLES CUP: Pressure testing and Quality control</t>
  </si>
  <si>
    <t xml:space="preserve">                NSS-A2147349780</t>
  </si>
  <si>
    <t>MIRACLES CUP: Commissioning &amp; final documentation</t>
  </si>
  <si>
    <t xml:space="preserve">                NSS-A2147349770</t>
  </si>
  <si>
    <t>MIRACLES CUP: Documentation released (scope complete - feed into SRR)</t>
  </si>
  <si>
    <t xml:space="preserve">            13-NSS-P06-24.1.7.16.16.11.3  Motion Control and Automation</t>
  </si>
  <si>
    <t xml:space="preserve">              NSS-A2147186780</t>
  </si>
  <si>
    <t>MCA MIRACLES: offer accepted and project kicked off</t>
  </si>
  <si>
    <t>16-Sep-24*</t>
  </si>
  <si>
    <t xml:space="preserve">              NSS-A2147186790</t>
  </si>
  <si>
    <t>MCA MIRACLES: Sheet 4 of Table of Motion fully filled</t>
  </si>
  <si>
    <t xml:space="preserve">              13-NSS-P06-24.1.7.16.16.11.3.1  D03 Hall (Bunker Zone)</t>
  </si>
  <si>
    <t xml:space="preserve">                13-NSS-P06-24.1.7.16.16.11.3.1.4  Junction boxes</t>
  </si>
  <si>
    <t xml:space="preserve">                  NSS-A2147350250</t>
  </si>
  <si>
    <t>MCA MIRACLES: Design, Eplan of junction box (for switches))</t>
  </si>
  <si>
    <t xml:space="preserve">                  NSS-A2147350260</t>
  </si>
  <si>
    <t>MCA MIRACLES: Procurement of junction box (for switches)</t>
  </si>
  <si>
    <t xml:space="preserve">                  NSS-A2147350270</t>
  </si>
  <si>
    <t>MCA MIRACLES: Installation of junction box (for switches))</t>
  </si>
  <si>
    <t xml:space="preserve">                13-NSS-P06-24.1.7.16.16.11.3.1.3  Wall boxes</t>
  </si>
  <si>
    <t xml:space="preserve">                  NSS-A2147350130</t>
  </si>
  <si>
    <t>MCA MIRACLES: Design , Eplan of wall boxes (pneumatic box )</t>
  </si>
  <si>
    <t xml:space="preserve">                  NSS-A2147350140</t>
  </si>
  <si>
    <t>MCA MIRACLES: Procurement and adaptation of wall boxes (pneumatic box  )</t>
  </si>
  <si>
    <t xml:space="preserve">                  NSS-A2147350150</t>
  </si>
  <si>
    <t>MCA MIRACLES: Installation of wall boxes (pneumatic box  )</t>
  </si>
  <si>
    <t xml:space="preserve">                13-NSS-P06-24.1.7.16.16.11.3.1.5  Cabinets</t>
  </si>
  <si>
    <t xml:space="preserve">                  NSS-A2147350100</t>
  </si>
  <si>
    <t>MCA MIRACLES: Design, Eplan of cabinet 1 (shutter cabinet)</t>
  </si>
  <si>
    <t xml:space="preserve">                  NSS-A2147350110</t>
  </si>
  <si>
    <t>MCA MIRACLES: Procurement of cabinet 1 (shutter cabinet)</t>
  </si>
  <si>
    <t xml:space="preserve">                  NSS-A2147350120</t>
  </si>
  <si>
    <t>MCA MIRACLES: Installation of cabinet 1 (shutter cabinet) link pred install false floor</t>
  </si>
  <si>
    <t xml:space="preserve">                13-NSS-P06-24.1.7.16.16.11.3.1.6  MCA L3 and energization</t>
  </si>
  <si>
    <t xml:space="preserve">                  NSS-A2147350160</t>
  </si>
  <si>
    <t>MCA MIRACLES: Design of all MCA cables, cable data base (CDB), label list</t>
  </si>
  <si>
    <t xml:space="preserve">                  NSS-A2147350170</t>
  </si>
  <si>
    <t>MCA MIRACLES: Procurement and labelling of all MCA cables</t>
  </si>
  <si>
    <t xml:space="preserve">                  NSS-A2147350180</t>
  </si>
  <si>
    <t>MCA MIRACLES: Termination and testing of all installed cables</t>
  </si>
  <si>
    <t xml:space="preserve">                  NSS-A2147350430</t>
  </si>
  <si>
    <t>MCA MIRACLES: Final energization of cabinets Bunker Zone</t>
  </si>
  <si>
    <t xml:space="preserve">                13-NSS-P06-24.1.7.16.16.11.3.1.1  MCA control system setup Bunker Zone</t>
  </si>
  <si>
    <t xml:space="preserve">                  NSS-A2147350370</t>
  </si>
  <si>
    <t>MCA MIRACLES: Setting up of control systems (not related to ICS)</t>
  </si>
  <si>
    <t xml:space="preserve">                  NSS-A2147350380</t>
  </si>
  <si>
    <t>MCA MIRACLES: Commissioning of subsystem related to respective cabinets</t>
  </si>
  <si>
    <t xml:space="preserve">                  NSS-A2147350390</t>
  </si>
  <si>
    <t>MCA MIRACLES: Configuration of interfaces to EPICS/NICOS in bunker</t>
  </si>
  <si>
    <t xml:space="preserve">                  NSS-A2147350540</t>
  </si>
  <si>
    <t>MCA MIRACLES: Local SAT D03 with ECDC/ICS for motion control testing with EPICS/NICOS</t>
  </si>
  <si>
    <t xml:space="preserve">              13-NSS-P06-24.1.7.16.16.11.3.3  E02 Hall (Instrument Zone)-if applicable for MCA</t>
  </si>
  <si>
    <t xml:space="preserve">                13-NSS-P06-24.1.7.16.16.11.3.3.4  Junction boxes</t>
  </si>
  <si>
    <t xml:space="preserve">                  NSS-A2147350190</t>
  </si>
  <si>
    <t>MCA MIRACLES: Design, Eplan of junction box (for switches)</t>
  </si>
  <si>
    <t xml:space="preserve">                  NSS-A2147350200</t>
  </si>
  <si>
    <t>MCA MIRACLES: Procurement of junction box(for switches)</t>
  </si>
  <si>
    <t xml:space="preserve">                  NSS-A2147350210</t>
  </si>
  <si>
    <t>MCA MIRACLES: Installation of junction box(for switches)</t>
  </si>
  <si>
    <t xml:space="preserve">                13-NSS-P06-24.1.7.16.16.11.3.3.3  Wall boxes</t>
  </si>
  <si>
    <t xml:space="preserve">                  NSS-A2147350220</t>
  </si>
  <si>
    <t xml:space="preserve">                  NSS-A2147350230</t>
  </si>
  <si>
    <t>MCA MIRACLES: Procurement of wall boxes (pneumatic box  )</t>
  </si>
  <si>
    <t xml:space="preserve">                  NSS-A2147350240</t>
  </si>
  <si>
    <t xml:space="preserve">                13-NSS-P06-24.1.7.16.16.11.3.3.2  Cabinets</t>
  </si>
  <si>
    <t xml:space="preserve">                  NSS-A2147350310</t>
  </si>
  <si>
    <t>MCA MIRACLES: Design, Eplan of cabinet 2.1 (EC node wall box)</t>
  </si>
  <si>
    <t xml:space="preserve">                  NSS-A2147350320</t>
  </si>
  <si>
    <t>MCA MIRACLES: Procurement of cabinet 2.1 (EC node wall box)</t>
  </si>
  <si>
    <t xml:space="preserve">                  NSS-A2147350330</t>
  </si>
  <si>
    <t>MCA MIRACLES: Installation of cabinet 2.1 (EC node wall box)</t>
  </si>
  <si>
    <t xml:space="preserve">                13-NSS-P06-24.1.7.16.16.11.3.3.1  MCA L3 and energization</t>
  </si>
  <si>
    <t xml:space="preserve">                  NSS-A2147350280</t>
  </si>
  <si>
    <t xml:space="preserve">                  NSS-A2147350290</t>
  </si>
  <si>
    <t xml:space="preserve">                  NSS-A2147350300</t>
  </si>
  <si>
    <t>MCA MIRACLES: Termination of all installed cables E02</t>
  </si>
  <si>
    <t xml:space="preserve">                  NSS-A2147350500</t>
  </si>
  <si>
    <t>MCA MIRACLES: Final energization of cabinets E02 Hall instrument Zone</t>
  </si>
  <si>
    <t xml:space="preserve">                13-NSS-P06-24.1.7.16.16.11.3.3.5  MCA control system setup E02 Instrument Zone</t>
  </si>
  <si>
    <t xml:space="preserve">                  NSS-A2147350480</t>
  </si>
  <si>
    <t>MCA MIRACLES: Temporary energization of MCA cabinets E02</t>
  </si>
  <si>
    <t xml:space="preserve">                  NSS-A2147350450</t>
  </si>
  <si>
    <t>MCA MIRACLES: Setting up of control systems</t>
  </si>
  <si>
    <t xml:space="preserve">                  NSS-A2147350460</t>
  </si>
  <si>
    <t xml:space="preserve">                  NSS-A2147350470</t>
  </si>
  <si>
    <t>MCA MIRACLES: Configuration of interfaces to EPICS/NICOS E02</t>
  </si>
  <si>
    <t xml:space="preserve">                  NSS-A2147350530</t>
  </si>
  <si>
    <t>MCA MIRACLES: Local SAT EO2 with ECDC/ICS for motion control testing with EPICS/NICOS</t>
  </si>
  <si>
    <t xml:space="preserve">              13-NSS-P06-24.1.7.16.16.11.3.2  E01 Hall (Instrument Zone)</t>
  </si>
  <si>
    <t xml:space="preserve">                13-NSS-P06-24.1.7.16.16.11.3.2.4  Junction boxes</t>
  </si>
  <si>
    <t xml:space="preserve">                  NSS-A2147350010</t>
  </si>
  <si>
    <t>MCA MIRACLES: Design, Eplan of junction boxes (connection plates, switch boxes)</t>
  </si>
  <si>
    <t xml:space="preserve">                  NSS-A2147350020</t>
  </si>
  <si>
    <t>MCA MIRACLES: Procurement of junction boxes (connection plates, switch boxes)</t>
  </si>
  <si>
    <t xml:space="preserve">                  NSS-A2147350030</t>
  </si>
  <si>
    <t>MCA MIRACLES: Installation of junction boxes (connection plates, switch boxes)</t>
  </si>
  <si>
    <t xml:space="preserve">                13-NSS-P06-24.1.7.16.16.11.3.2.3  Wall boxes</t>
  </si>
  <si>
    <t xml:space="preserve">                  NSS-A2147350070</t>
  </si>
  <si>
    <t>MCA MIRACLES: Design, Eplan of wall boxes (pneumatic box, shutter operator panel )</t>
  </si>
  <si>
    <t xml:space="preserve">                  NSS-A2147350080</t>
  </si>
  <si>
    <t>MCA MIRACLES: Procurement of wall boxes (pneumatic box , shutter operator panel )</t>
  </si>
  <si>
    <t xml:space="preserve">                  NSS-A2147350090</t>
  </si>
  <si>
    <t>MCA MIRACLES: Installation of wall boxes (pneumatic box, shutter operator panel  )</t>
  </si>
  <si>
    <t xml:space="preserve">                13-NSS-P06-24.1.7.16.16.11.3.2.5  Cabinet 3</t>
  </si>
  <si>
    <t xml:space="preserve">                  NSS-A2147350040</t>
  </si>
  <si>
    <t>MCA MIRACLES: Design, Eplan of cabinet 3</t>
  </si>
  <si>
    <t xml:space="preserve">                  NSS-A2147350050</t>
  </si>
  <si>
    <t>MCA MIRACLES: Procurement of cabinet 3</t>
  </si>
  <si>
    <t xml:space="preserve">                  NSS-A2147350060</t>
  </si>
  <si>
    <t>MCA MIRACLES: Installation of cabinet 3</t>
  </si>
  <si>
    <t xml:space="preserve">                13-NSS-P06-24.1.7.16.16.11.3.2.2  Cabinet 2</t>
  </si>
  <si>
    <t xml:space="preserve">                  NSS-A2147350550</t>
  </si>
  <si>
    <t>MCA MIRACLES: Design, Eplan of cabinet 2</t>
  </si>
  <si>
    <t xml:space="preserve">                  NSS-A2147350560</t>
  </si>
  <si>
    <t>MCA MIRACLES: Procurement of cabinet 2</t>
  </si>
  <si>
    <t xml:space="preserve">                  NSS-A2147350570</t>
  </si>
  <si>
    <t>MCA MIRACLES: Installation of cabinet 2</t>
  </si>
  <si>
    <t xml:space="preserve">                13-NSS-P06-24.1.7.16.16.11.3.2.6  MCA L3 and energization</t>
  </si>
  <si>
    <t xml:space="preserve">                  NSS-A2147350400</t>
  </si>
  <si>
    <t xml:space="preserve">                  NSS-A2147350410</t>
  </si>
  <si>
    <t xml:space="preserve">                  NSS-A2147350420</t>
  </si>
  <si>
    <t>MCA MIRACLES: Termination of all installed cables E01</t>
  </si>
  <si>
    <t xml:space="preserve">                  NSS-A2147350510</t>
  </si>
  <si>
    <t>MCA MIRACLES: Final energization of cabinets E01 Hall instrument zone</t>
  </si>
  <si>
    <t xml:space="preserve">                13-NSS-P06-24.1.7.16.16.11.3.2.1  MCA control system setup E01 Instrument Zone</t>
  </si>
  <si>
    <t xml:space="preserve">                  NSS-A2147350340</t>
  </si>
  <si>
    <t xml:space="preserve">                  NSS-A2147350350</t>
  </si>
  <si>
    <t xml:space="preserve">                  NSS-A2147350360</t>
  </si>
  <si>
    <t>MCA MIRACLES: Configuration of interfaces to EPICS/NICOS E01 succ local sat with duration (how g with pred from ics, ecd</t>
  </si>
  <si>
    <t xml:space="preserve">                  NSS-A2147350520</t>
  </si>
  <si>
    <t>MCA MIRACLES: Local SAT E01 with ECDC/ICS for motion control testing with EPICS/NICOS</t>
  </si>
  <si>
    <t xml:space="preserve">            13-NSS-P06-24.1.7.16.16.11.4  Detector  project</t>
  </si>
  <si>
    <t xml:space="preserve">              13-NSS-P06-24.1.7.16.16.11.4.7  Detector Racks</t>
  </si>
  <si>
    <t xml:space="preserve">                NSS-A2147186370</t>
  </si>
  <si>
    <t>Preliminary design review (PDR) and approval</t>
  </si>
  <si>
    <t xml:space="preserve">                NSS-A2147187350</t>
  </si>
  <si>
    <t>Scope transfer agreed and project kicked off with Det Group</t>
  </si>
  <si>
    <t xml:space="preserve">                NSS-A2147186320</t>
  </si>
  <si>
    <t>Tender/offer issuance</t>
  </si>
  <si>
    <t xml:space="preserve">                NSS-A2147186330</t>
  </si>
  <si>
    <t>Tender review,selection and award of contract completed</t>
  </si>
  <si>
    <t xml:space="preserve">                NSS-A2147186380</t>
  </si>
  <si>
    <t>Detailed design phase for the Racks</t>
  </si>
  <si>
    <t xml:space="preserve">                NSS-A2147186340</t>
  </si>
  <si>
    <t>Submission of docs to ESS for CDR/TG3</t>
  </si>
  <si>
    <t xml:space="preserve">                NSS-A2147186350</t>
  </si>
  <si>
    <t>CDR/sub-TG3 review</t>
  </si>
  <si>
    <t xml:space="preserve">                NSS-A2147186360</t>
  </si>
  <si>
    <t>CDR/sub-TG3 approval</t>
  </si>
  <si>
    <t xml:space="preserve">                NSS-A2147186410</t>
  </si>
  <si>
    <t>Procurement and manufacturing</t>
  </si>
  <si>
    <t>17-Apr-25*</t>
  </si>
  <si>
    <t xml:space="preserve">                NSS-A2147186420</t>
  </si>
  <si>
    <t>Factory Acceptance Test (FAT)</t>
  </si>
  <si>
    <t xml:space="preserve">                NSS-A2147186430</t>
  </si>
  <si>
    <t>FAT approval and documentation</t>
  </si>
  <si>
    <t>25-Aug-25*</t>
  </si>
  <si>
    <t xml:space="preserve">                NSS-A2147186530</t>
  </si>
  <si>
    <t>Shipping period for the components</t>
  </si>
  <si>
    <t xml:space="preserve">                NSS-A2147186460</t>
  </si>
  <si>
    <t>IRR document submission phase</t>
  </si>
  <si>
    <t xml:space="preserve">                NSS-A2147186390</t>
  </si>
  <si>
    <t>Pre-installation testing of detectors with ECDC and ICS</t>
  </si>
  <si>
    <t xml:space="preserve">                NSS-A2147186400</t>
  </si>
  <si>
    <t>Handing over of Level 3 cables to CEP</t>
  </si>
  <si>
    <t xml:space="preserve">                NSS-A2147186450</t>
  </si>
  <si>
    <t>Delivery of Racks and cables</t>
  </si>
  <si>
    <t xml:space="preserve">                NSS-A2147186470</t>
  </si>
  <si>
    <t>Instrument readiness review (IRR)</t>
  </si>
  <si>
    <t xml:space="preserve">                NSS-A2147186550</t>
  </si>
  <si>
    <t>Detector racks TG4 approved</t>
  </si>
  <si>
    <t xml:space="preserve">                NSS-A2147186490</t>
  </si>
  <si>
    <t>Installation of Racks</t>
  </si>
  <si>
    <t xml:space="preserve">                NSS-A2147186500</t>
  </si>
  <si>
    <t>Level 3 cable termination</t>
  </si>
  <si>
    <t xml:space="preserve">                NSS-A2147186540</t>
  </si>
  <si>
    <t>Test readiness review (TRR) and approval</t>
  </si>
  <si>
    <t xml:space="preserve">                NSS-A2147186510</t>
  </si>
  <si>
    <t>System Acceptance Test (SAT)- along with detectors</t>
  </si>
  <si>
    <t xml:space="preserve">                NSS-A2147186520</t>
  </si>
  <si>
    <t>SAT approval</t>
  </si>
  <si>
    <t xml:space="preserve">            13-NSS-P06-24.1.7.16.16.11.5  Chopper  project</t>
  </si>
  <si>
    <t xml:space="preserve">              13-NSS-P06-24.1.7.16.16.11.5.7  Chopper Rack 1-3</t>
  </si>
  <si>
    <t xml:space="preserve">                NSS-A2147187160</t>
  </si>
  <si>
    <t>Delivery of Chopper Rack</t>
  </si>
  <si>
    <t>18-Aug-23 A</t>
  </si>
  <si>
    <t xml:space="preserve">                NSS-A2147187150</t>
  </si>
  <si>
    <t>Quality gate review and approval</t>
  </si>
  <si>
    <t xml:space="preserve">                NSS-A2147187170</t>
  </si>
  <si>
    <t>Submission of docs to ESS for Quality gate and IRR/sub-TG4</t>
  </si>
  <si>
    <t xml:space="preserve">                NSS-A2147187180</t>
  </si>
  <si>
    <t>Installation Readiness Review (IRR)</t>
  </si>
  <si>
    <t xml:space="preserve">                NSS-A2147187190</t>
  </si>
  <si>
    <t>IRR Approval</t>
  </si>
  <si>
    <t xml:space="preserve">                NSS-A2147187270</t>
  </si>
  <si>
    <t>TG4</t>
  </si>
  <si>
    <t xml:space="preserve">                NSS-A2147187200</t>
  </si>
  <si>
    <t>Installation of Chopper Rack</t>
  </si>
  <si>
    <t xml:space="preserve">                NSS-A2147187210</t>
  </si>
  <si>
    <t>CEP interface ( earthing and bonding connections)</t>
  </si>
  <si>
    <t xml:space="preserve">                NSS-A2147187250</t>
  </si>
  <si>
    <t>CUP interface</t>
  </si>
  <si>
    <t xml:space="preserve">                NSS-A2147187260</t>
  </si>
  <si>
    <t>Pre-installation testing at site with ECDC and ICS</t>
  </si>
  <si>
    <t xml:space="preserve">                NSS-A2147187240</t>
  </si>
  <si>
    <t xml:space="preserve">                NSS-A2147187220</t>
  </si>
  <si>
    <t>System Acceptance Test (SAT)</t>
  </si>
  <si>
    <t xml:space="preserve">                NSS-A2147187230</t>
  </si>
  <si>
    <t xml:space="preserve">            13-NSS-P06-24.1.7.16.16.11.6  Beam Monitor project</t>
  </si>
  <si>
    <t xml:space="preserve">              13-NSS-P06-24.1.7.16.16.11.6.1  Beam monitors</t>
  </si>
  <si>
    <t xml:space="preserve">                NSS-A2147186990</t>
  </si>
  <si>
    <t>Contract signed and order placed</t>
  </si>
  <si>
    <t xml:space="preserve">                NSS-A2147187000</t>
  </si>
  <si>
    <t>Detailed design phase for the Beam monitor including electronics</t>
  </si>
  <si>
    <t xml:space="preserve">                NSS-A2147187010</t>
  </si>
  <si>
    <t>Design documents submitted for review</t>
  </si>
  <si>
    <t xml:space="preserve">                NSS-A2147187020</t>
  </si>
  <si>
    <t>CDR and approval</t>
  </si>
  <si>
    <t xml:space="preserve">                NSS-A2147187030</t>
  </si>
  <si>
    <t>Manufacturing and Procurement</t>
  </si>
  <si>
    <t xml:space="preserve">                NSS-A2147186810</t>
  </si>
  <si>
    <t xml:space="preserve">                NSS-A2147186850</t>
  </si>
  <si>
    <t>Submission of docs to ESS for Quality gate and IRR</t>
  </si>
  <si>
    <t xml:space="preserve">                NSS-A2147186940</t>
  </si>
  <si>
    <t>FAT Report and Documentation</t>
  </si>
  <si>
    <t xml:space="preserve">                NSS-A2147186820</t>
  </si>
  <si>
    <t>FAT- closure of open points and  approval</t>
  </si>
  <si>
    <t xml:space="preserve">                NSS-A2147186830</t>
  </si>
  <si>
    <t xml:space="preserve">                NSS-A2147186980</t>
  </si>
  <si>
    <t>Testing of beam monitors prior to shipment and related documentation</t>
  </si>
  <si>
    <t xml:space="preserve">                NSS-A2147186920</t>
  </si>
  <si>
    <t>Shipping period for the Beam monitors</t>
  </si>
  <si>
    <t xml:space="preserve">                NSS-A2147186840</t>
  </si>
  <si>
    <t>Delivery of Beam monitor, electronics and racks</t>
  </si>
  <si>
    <t xml:space="preserve">                NSS-A2147186860</t>
  </si>
  <si>
    <t xml:space="preserve">                NSS-A2147186870</t>
  </si>
  <si>
    <t>IRR approval</t>
  </si>
  <si>
    <t xml:space="preserve">                NSS-A2147186970</t>
  </si>
  <si>
    <t>TG4 completed for Beam monitors and racks</t>
  </si>
  <si>
    <t xml:space="preserve">                NSS-A2147186880</t>
  </si>
  <si>
    <t>Installation of Beam monitors and racks</t>
  </si>
  <si>
    <t xml:space="preserve">                NSS-A2147186890</t>
  </si>
  <si>
    <t>CEP interface</t>
  </si>
  <si>
    <t xml:space="preserve">                NSS-A2147186950</t>
  </si>
  <si>
    <t xml:space="preserve">                NSS-A2147186960</t>
  </si>
  <si>
    <t>ECDC-ICS integration (EPICS/NICOS) and Pre installation testing</t>
  </si>
  <si>
    <t xml:space="preserve">                NSS-A2147186930</t>
  </si>
  <si>
    <t xml:space="preserve">                NSS-A2147186900</t>
  </si>
  <si>
    <t xml:space="preserve">                NSS-A2147186910</t>
  </si>
  <si>
    <t>16-okt-24*</t>
  </si>
  <si>
    <t>Start (december lockdown)</t>
  </si>
  <si>
    <t>Finish (december lockdown)</t>
  </si>
  <si>
    <t>Start (juni lockdown)</t>
  </si>
  <si>
    <t>Finish (juni lockdown)</t>
  </si>
  <si>
    <t>Variance start date</t>
  </si>
  <si>
    <t>Variance finish date</t>
  </si>
  <si>
    <t>Variance - BL1 Start Date</t>
  </si>
  <si>
    <t>Variance - BL1 Finish Date</t>
  </si>
  <si>
    <t>19-May-25</t>
  </si>
  <si>
    <t>14-Oct-25</t>
  </si>
  <si>
    <t>30-Oct-25</t>
  </si>
  <si>
    <t>23-Oct-25</t>
  </si>
  <si>
    <t>Variance finish date (month)</t>
  </si>
  <si>
    <t>16-Sep-24 A</t>
  </si>
  <si>
    <t>17-Apr-25 A</t>
  </si>
  <si>
    <t>MAGIC:Guid+VH+Supp: Procurement of the Component</t>
  </si>
  <si>
    <t xml:space="preserve">              NSS-A214756020</t>
  </si>
  <si>
    <t>MAGIC:BWF:Procurement and manufacturing of the Component</t>
  </si>
  <si>
    <t>6.67%</t>
  </si>
  <si>
    <t>15-Apr-25 A</t>
  </si>
  <si>
    <t xml:space="preserve">              NSS-A214756290</t>
  </si>
  <si>
    <t>MAGIC:BWF:Factory Acceptance Test (FAT)</t>
  </si>
  <si>
    <t xml:space="preserve">                NSS-A214756690</t>
  </si>
  <si>
    <t>MAGIC:OoB VH &amp; Supp Sec 1: CDR (meeting)</t>
  </si>
  <si>
    <t>MAGIC:OoB VH &amp; Supp Sec 1: Procurement of OoB housing and supports</t>
  </si>
  <si>
    <t>MAGIC:OoB VH &amp; Supp Sec 2: Procurement of OoB housing and supports</t>
  </si>
  <si>
    <t>MAGIC:OoB VH &amp; Supp Sec 3: Procurement of OoB housing and supports</t>
  </si>
  <si>
    <t xml:space="preserve">              NSS-A214757070</t>
  </si>
  <si>
    <t>MAGIC:Polarizer: CDR (meeting)</t>
  </si>
  <si>
    <t>MAGIC:Polarizer: Procurement and manufacturing of the Component</t>
  </si>
  <si>
    <t xml:space="preserve">              NSS-A214757350</t>
  </si>
  <si>
    <t>MAGIC:RF SF: CDR (meeting)</t>
  </si>
  <si>
    <t>MAGIC:RF SF: Procurement and manufacturing of the Component</t>
  </si>
  <si>
    <t xml:space="preserve">              NSS-A214757790</t>
  </si>
  <si>
    <t>MAGIC: Sample St: CDR (meeting)</t>
  </si>
  <si>
    <t>MAGIC: Sample St: Procurement and manufacturing of the Component</t>
  </si>
  <si>
    <t xml:space="preserve">              NSS-A214758050</t>
  </si>
  <si>
    <t>MAGIC:Supp-RC+Det A: CDR (meeting)</t>
  </si>
  <si>
    <t>MAGIC:Supp-RC+Det A: Procurement and manufacturing of the Component</t>
  </si>
  <si>
    <t>MAGIC: RC: Procurement and manufacturing of Radial Collimator</t>
  </si>
  <si>
    <t>68.81%</t>
  </si>
  <si>
    <t xml:space="preserve">              NSS-A214758640</t>
  </si>
  <si>
    <t>MAGIC: Det A: Factory Acceptance Test (FAT)</t>
  </si>
  <si>
    <t>MAGIC: Supp- Analzr+Det B: Procurement and manufacturing of the Component</t>
  </si>
  <si>
    <t>MAGIC: Analyzer Seg 1: Procurement and manufacturing of the Component</t>
  </si>
  <si>
    <t>82.24%</t>
  </si>
  <si>
    <t>MAGIC: Analyzer: Seg 2: Procurement and manufacturing of the Component</t>
  </si>
  <si>
    <t xml:space="preserve">              NSS-A2147510050</t>
  </si>
  <si>
    <t>MAGIC: Good Lift: Factory Acceptance Test (FAT)</t>
  </si>
  <si>
    <t>MAGIC: XYZ: Procurement and manufacturing of the Component</t>
  </si>
  <si>
    <t xml:space="preserve">              NSS-A2147510270</t>
  </si>
  <si>
    <t>MAGIC: XYZ: Factory Acceptance Test (FAT)</t>
  </si>
  <si>
    <t>Start date (April 25)</t>
  </si>
  <si>
    <t>Finish date (April 25)</t>
  </si>
  <si>
    <t xml:space="preserve"> Finish date (Sep 24)</t>
  </si>
  <si>
    <t>Start date (Sep 24)</t>
  </si>
  <si>
    <t>MAGIC:Guid+VH+Supp (in-bunker):Factory Acceptance Test (FAT)</t>
  </si>
  <si>
    <t>Variance start date (month)</t>
  </si>
  <si>
    <t>In manufacturing? Contract in place?</t>
  </si>
  <si>
    <t>Start</t>
  </si>
  <si>
    <t>Finish</t>
  </si>
  <si>
    <t>BL1 Start</t>
  </si>
  <si>
    <t>BL1 Finish</t>
  </si>
  <si>
    <t>Budgeted Total Cost</t>
  </si>
  <si>
    <t>Earned Value Cost</t>
  </si>
  <si>
    <t>Activity Notes</t>
  </si>
  <si>
    <t>Remaining Total Cost</t>
  </si>
  <si>
    <t>user_text8</t>
  </si>
  <si>
    <t>ESS 2023 Key Milestones</t>
  </si>
  <si>
    <t>NSS Area Code</t>
  </si>
  <si>
    <t>Activity Count</t>
  </si>
  <si>
    <t>Phase</t>
  </si>
  <si>
    <t>ESS Activity Development Code</t>
  </si>
  <si>
    <t>BL2 Finish</t>
  </si>
  <si>
    <t>BL2 Start</t>
  </si>
  <si>
    <t>ESS Milestone</t>
  </si>
  <si>
    <t>Total Float</t>
  </si>
  <si>
    <t>IK to Cash</t>
  </si>
  <si>
    <t>In Kind</t>
  </si>
  <si>
    <t>In Kind Country</t>
  </si>
  <si>
    <t>In Kind Generate Cost</t>
  </si>
  <si>
    <t>In Kind Planned Partner</t>
  </si>
  <si>
    <t>In Kind TA status</t>
  </si>
  <si>
    <t>Schedule Variance</t>
  </si>
  <si>
    <t>Instrument</t>
  </si>
  <si>
    <t>13-NSS-P09-25  Neutron Scattering Systems - P09-2025 Lockdown</t>
  </si>
  <si>
    <t>07-Oct-27</t>
  </si>
  <si>
    <t>SEK0</t>
  </si>
  <si>
    <t xml:space="preserve">  13-NSS-P09-25.1  NSS</t>
  </si>
  <si>
    <t xml:space="preserve">    13-NSS-P09-25.1.7  NSS Instrument Construction</t>
  </si>
  <si>
    <t xml:space="preserve">      NSS-A214781310</t>
  </si>
  <si>
    <t>T-REX: Polarization Analyser: Detailed design</t>
  </si>
  <si>
    <t>13-Oct-25</t>
  </si>
  <si>
    <t>Design</t>
  </si>
  <si>
    <t>TREX</t>
  </si>
  <si>
    <t xml:space="preserve">      NSS-A214783330</t>
  </si>
  <si>
    <t>T-REX: Primary Coll &amp; Slits: Detailed design</t>
  </si>
  <si>
    <t>29-Oct-25</t>
  </si>
  <si>
    <t xml:space="preserve">      NSS-A214787920</t>
  </si>
  <si>
    <t>T-REX: Polarization Flipper: Detailed design</t>
  </si>
  <si>
    <t>06-Oct-25</t>
  </si>
  <si>
    <t xml:space="preserve">      NSS-A214785220</t>
  </si>
  <si>
    <t>T-REX: Fan Chopper:Early procurement &amp; pre-tests</t>
  </si>
  <si>
    <t>01-Oct-25</t>
  </si>
  <si>
    <t>PROC</t>
  </si>
  <si>
    <t xml:space="preserve">      NSS-A214786440</t>
  </si>
  <si>
    <t>T-REX: Cold Polarization: Storage time</t>
  </si>
  <si>
    <t>03-May-24</t>
  </si>
  <si>
    <t xml:space="preserve">      NSS-A214785520</t>
  </si>
  <si>
    <t>T-REX: BG Chopper (Disk &amp; Housing): Submission of docs to ESS for CDR/TG3</t>
  </si>
  <si>
    <t xml:space="preserve">      NSS-A214781950</t>
  </si>
  <si>
    <t>T-REX: Detector Vessel: Pre-installation in Juelich (vacuum ESS)</t>
  </si>
  <si>
    <t>80.77%</t>
  </si>
  <si>
    <t xml:space="preserve">      NSS-A214784390</t>
  </si>
  <si>
    <t>T-REX: Beamstop: Detailed design</t>
  </si>
  <si>
    <t>20-Oct-25</t>
  </si>
  <si>
    <t>Sep 25: Jira ticket is regisered for Eng pool. No response yet</t>
  </si>
  <si>
    <t xml:space="preserve">      NSS-A214783400</t>
  </si>
  <si>
    <t>T-REX:OoB Guide (28-40): Manufacturing</t>
  </si>
  <si>
    <t xml:space="preserve">      NSS-A214788860</t>
  </si>
  <si>
    <t>T-REX: Sample ex-container: Manugacturing (replacement)</t>
  </si>
  <si>
    <t>96.94%</t>
  </si>
  <si>
    <t>03-Oct-25</t>
  </si>
  <si>
    <t xml:space="preserve">      NSS-A214784910</t>
  </si>
  <si>
    <t>T-REX: Det prototype box: Storage at FZJ until detector group is ready for the test of Grids</t>
  </si>
  <si>
    <t>05-May-25</t>
  </si>
  <si>
    <t xml:space="preserve">      NSS-A214783990</t>
  </si>
  <si>
    <t>T-REX: Secondary RC: Manufacturing</t>
  </si>
  <si>
    <t>74.29%</t>
  </si>
  <si>
    <t>12-May-25</t>
  </si>
  <si>
    <t xml:space="preserve">      NSS-A214783340</t>
  </si>
  <si>
    <t>T-REX: Cd Shielding: Procurement</t>
  </si>
  <si>
    <t>Sep 25: on Hold. Failed tender process. Eng is on sick leave</t>
  </si>
  <si>
    <t xml:space="preserve">      NSS-A214786070</t>
  </si>
  <si>
    <t>T-REX: Cave: Manufacturing</t>
  </si>
  <si>
    <t>50.67%</t>
  </si>
  <si>
    <t xml:space="preserve">      NSS-A214787710</t>
  </si>
  <si>
    <t>T-REX: Thermal Polarization: Submission of docs to ESS for CDR/TG3</t>
  </si>
  <si>
    <t>No progress. Why?!!</t>
  </si>
  <si>
    <t xml:space="preserve">      NSS-A214781020</t>
  </si>
  <si>
    <t>T-REX: Sample Environment: Detailed design</t>
  </si>
  <si>
    <t>42.67%</t>
  </si>
  <si>
    <t xml:space="preserve">      NSS-A214786830</t>
  </si>
  <si>
    <t>T-REX: Translation Table: Submission of docs to ESS for CDR/TG3</t>
  </si>
  <si>
    <t>47.06%</t>
  </si>
  <si>
    <t xml:space="preserve">      NSS-A2147409820</t>
  </si>
  <si>
    <t>T-REX: OoB Guide 1 B: Manufacturing</t>
  </si>
  <si>
    <t>45.07%</t>
  </si>
  <si>
    <t xml:space="preserve">      NSS-A214784750</t>
  </si>
  <si>
    <t>T-REX: P- Fast Chopper: Manufacturing of housing and spindles</t>
  </si>
  <si>
    <t xml:space="preserve">      NSS-A214785100</t>
  </si>
  <si>
    <t>T-REX: M- Fast Chopper: Manufacturing of housing and spindles</t>
  </si>
  <si>
    <t xml:space="preserve">      NSS-A214786350</t>
  </si>
  <si>
    <t>T-REX: Control Hutch: Submission of docs to ESS for CDR/TG3</t>
  </si>
  <si>
    <t xml:space="preserve">      NSS-A214785090</t>
  </si>
  <si>
    <t>T-REX: M- Fast Chopper: Sample program</t>
  </si>
  <si>
    <t xml:space="preserve">      NSS-A214784760</t>
  </si>
  <si>
    <t>T-REX: P- Fast Chopper: Sample program</t>
  </si>
  <si>
    <t xml:space="preserve">      NSS-A214783780</t>
  </si>
  <si>
    <t>T-REX:OoB Guide (96-151.5): Submission of docs to ESS for CDR/TG3</t>
  </si>
  <si>
    <t xml:space="preserve">      NSS-A214783090</t>
  </si>
  <si>
    <t>T-REX: OoB Guide 1 A: Installation (partner/supplier)</t>
  </si>
  <si>
    <t>56.25%</t>
  </si>
  <si>
    <t>09-Oct-25</t>
  </si>
  <si>
    <t>D03</t>
  </si>
  <si>
    <t>INST</t>
  </si>
  <si>
    <t xml:space="preserve">      NSS-A214788300</t>
  </si>
  <si>
    <t>T-REX: Sample ex-container: Factory Acceptance Test (FAT)</t>
  </si>
  <si>
    <t>PROC.FAT</t>
  </si>
  <si>
    <t xml:space="preserve">      NSS-A214788310</t>
  </si>
  <si>
    <t>T-REX: Sample ex-container: FAT Report and Documentation</t>
  </si>
  <si>
    <t>21-Oct-25</t>
  </si>
  <si>
    <t>02-Oct-25</t>
  </si>
  <si>
    <t xml:space="preserve">      NSS-A214788640</t>
  </si>
  <si>
    <t>T-REX: Control Hutch: Review of CDR documents by ESS</t>
  </si>
  <si>
    <t>07-Oct-25</t>
  </si>
  <si>
    <t>16-Oct-25</t>
  </si>
  <si>
    <t xml:space="preserve">      NSS-A214783100</t>
  </si>
  <si>
    <t>T-REX: OoB Guide 1 A: Local SAT</t>
  </si>
  <si>
    <t>10-Oct-25</t>
  </si>
  <si>
    <t>COMM</t>
  </si>
  <si>
    <t xml:space="preserve">      NSS-A214786360</t>
  </si>
  <si>
    <t>T-REX: Control Hutch: CDR/subTG3 (meeting)</t>
  </si>
  <si>
    <t>17-Oct-25</t>
  </si>
  <si>
    <t>ENG.CDR</t>
  </si>
  <si>
    <t xml:space="preserve">      NSS-A214788650</t>
  </si>
  <si>
    <t>T-REX: Control Hutch: CDR: Closure of open points and approval</t>
  </si>
  <si>
    <t xml:space="preserve">      NSS-A214782850</t>
  </si>
  <si>
    <t>T-REX: Sample ex-container: FAT-closure of open points and approval</t>
  </si>
  <si>
    <t xml:space="preserve">      NSS-A214783200</t>
  </si>
  <si>
    <t>T-REX: Cd Shielding: Manufacturing</t>
  </si>
  <si>
    <t xml:space="preserve">      NSS-A214783410</t>
  </si>
  <si>
    <t>T-REX:OoB Guide (28-40): Factory Acceptance Test (FAT)</t>
  </si>
  <si>
    <t xml:space="preserve">      NSS-A214787130</t>
  </si>
  <si>
    <t>T-REX:OoB Guide (28-40): FAT Report and Documentation</t>
  </si>
  <si>
    <t xml:space="preserve">      NSS-A214782890</t>
  </si>
  <si>
    <t>T-REX: Sample ex-container: Qgate document submission phase (partial CE)</t>
  </si>
  <si>
    <t xml:space="preserve">      NSS-A214782900</t>
  </si>
  <si>
    <t>T-REX: Sample ex-container: Preparation of installation binder</t>
  </si>
  <si>
    <t xml:space="preserve">      NSS-A214788520</t>
  </si>
  <si>
    <t>T-REX: Secondary RC: Factory Acceptance Test (FAT)</t>
  </si>
  <si>
    <t xml:space="preserve">      NSS-A214788530</t>
  </si>
  <si>
    <t>T-REX: Secondary RC: FAT Report and Documentation</t>
  </si>
  <si>
    <t xml:space="preserve">      NSS-A214787720</t>
  </si>
  <si>
    <t>T-REX: Thermal Polarization: Review of CDR documents by ESS</t>
  </si>
  <si>
    <t xml:space="preserve">      NSS-A214787940</t>
  </si>
  <si>
    <t>T-REX: Polarization Flipper: Submission of docs to ESS for CDR/TG3</t>
  </si>
  <si>
    <t xml:space="preserve">      NSS-A214787530</t>
  </si>
  <si>
    <t>T-REX: BG Chopper (Disk &amp; Housing): Review of CDR documents by ESS</t>
  </si>
  <si>
    <t xml:space="preserve">      NSS-A214781470</t>
  </si>
  <si>
    <t>T-REX: Polarization Analyser: Submission of docs to ESS for CDR/TG3</t>
  </si>
  <si>
    <t>27-Oct-25</t>
  </si>
  <si>
    <t xml:space="preserve">      NSS-A214785230</t>
  </si>
  <si>
    <t>T-REX: Fan Chopper:Submission of docs to ESS for CDR/TG3</t>
  </si>
  <si>
    <t>15-Oct-25</t>
  </si>
  <si>
    <t xml:space="preserve">      NSS-A214787740</t>
  </si>
  <si>
    <t>T-REX: Translation Table: Review of CDR documents by ESS</t>
  </si>
  <si>
    <t xml:space="preserve">      NSS-A2147382610</t>
  </si>
  <si>
    <t>T-REX: Det boxes 2-4: Tendering process</t>
  </si>
  <si>
    <t>20-Nov-25*</t>
  </si>
  <si>
    <t xml:space="preserve">      NSS-A214785170</t>
  </si>
  <si>
    <t>T-REX: M- Fast Chopper: Manufacturing of New Disks</t>
  </si>
  <si>
    <t xml:space="preserve">      NSS-A214784410</t>
  </si>
  <si>
    <t>T-REX: Beamstop: Submission of docs to ESS for CDR/TG3</t>
  </si>
  <si>
    <t xml:space="preserve">      NSS-A214786680</t>
  </si>
  <si>
    <t>T-REX: Thermal Polarization: CDR: Closure of open points and approval</t>
  </si>
  <si>
    <t xml:space="preserve">      NSS-A214786690</t>
  </si>
  <si>
    <t>T-REX: Thermal Polarization: CDR/subTG3 (meeting)</t>
  </si>
  <si>
    <t xml:space="preserve">      NSS-A214787140</t>
  </si>
  <si>
    <t>T-REX:OoB Guide (28-40): FAT-closure of open points and approval</t>
  </si>
  <si>
    <t xml:space="preserve">      NSS-A214788090</t>
  </si>
  <si>
    <t>T-REX: Polarization Flipper: Review of CDR documents by ESS</t>
  </si>
  <si>
    <t xml:space="preserve">      NSS-A214784000</t>
  </si>
  <si>
    <t>T-REX: Secondary RC: FAT-closure of open points and approval</t>
  </si>
  <si>
    <t xml:space="preserve">      NSS-A214785530</t>
  </si>
  <si>
    <t>T-REX: BG Chopper (Disk &amp; Housing): CDR/subTG3 (meeting)</t>
  </si>
  <si>
    <t xml:space="preserve">      NSS-A214787540</t>
  </si>
  <si>
    <t>T-REX: BG Chopper (Disk &amp; Housing):CDR: Closure of open points and approval</t>
  </si>
  <si>
    <t xml:space="preserve">      NSS-A2147409830</t>
  </si>
  <si>
    <t>T-REX: OoB Guide 1 B: FAT</t>
  </si>
  <si>
    <t xml:space="preserve">      NSS-A2147409900</t>
  </si>
  <si>
    <t>T-REX: OoB Guide 1 B: Qgate document submission phase</t>
  </si>
  <si>
    <t xml:space="preserve">      NSS-A2147409850</t>
  </si>
  <si>
    <t>T-REX: OoB Guide 1 B: Preparation of installation binder</t>
  </si>
  <si>
    <t xml:space="preserve">      NSS-A2147409840</t>
  </si>
  <si>
    <t>T-REX: OoB Guide 1 B: FAT Report and Documentation</t>
  </si>
  <si>
    <t xml:space="preserve">      NSS-A214786370</t>
  </si>
  <si>
    <t>T-REX: Control Hutch: Manufacturing</t>
  </si>
  <si>
    <t xml:space="preserve">      NSS-A214787850</t>
  </si>
  <si>
    <t>T-REX: Polarization Analyser: Review of CDR documents by ESS</t>
  </si>
  <si>
    <t>28-Oct-25</t>
  </si>
  <si>
    <t xml:space="preserve">      NSS-A214784780</t>
  </si>
  <si>
    <t>T-REX: P- Fast Chopper: Manufacturing of New Disks</t>
  </si>
  <si>
    <t xml:space="preserve">      NSS-A214781050</t>
  </si>
  <si>
    <t>T-REX: Sample Environment: Submission of docs to ESS for CDR/TG3</t>
  </si>
  <si>
    <t xml:space="preserve">      NSS-A214783560</t>
  </si>
  <si>
    <t>T-REX: Primary Coll &amp; Slits: Submission of docs to ESS for CDR/TG3</t>
  </si>
  <si>
    <t xml:space="preserve">      NSS-A214787460</t>
  </si>
  <si>
    <t>T-REX: Fan Chopper:Review of CDR documents by ESS</t>
  </si>
  <si>
    <t xml:space="preserve">      NSS-A214787180</t>
  </si>
  <si>
    <t>T-REX:OoB Guide (96-151.5): Review of CDR documents by ESS</t>
  </si>
  <si>
    <t xml:space="preserve">      NSS-A214786700</t>
  </si>
  <si>
    <t>T-REX: Thermal Polarization: Manufacturing</t>
  </si>
  <si>
    <t>07-May-26</t>
  </si>
  <si>
    <t xml:space="preserve">      NSS-A214785550</t>
  </si>
  <si>
    <t>T-REX: BG Chopper (Disk &amp; Housing): Manufacturing</t>
  </si>
  <si>
    <t xml:space="preserve">      NSS-A214783420</t>
  </si>
  <si>
    <t>T-REX:OoB Guide (28-40): Shipping</t>
  </si>
  <si>
    <t xml:space="preserve">      NSS-A214783450</t>
  </si>
  <si>
    <t>T-REX:OoB Guide (28-40): Qgate document submission phase (CE n/a)</t>
  </si>
  <si>
    <t xml:space="preserve">      NSS-A214783460</t>
  </si>
  <si>
    <t>T-REX:OoB Guide (28-40): Preparation of installation binder</t>
  </si>
  <si>
    <t xml:space="preserve">      NSS-A214783790</t>
  </si>
  <si>
    <t>T-REX:OoB Guide (96-151.5): CDR/subTG3 (meeting)</t>
  </si>
  <si>
    <t xml:space="preserve">      NSS-A214784010</t>
  </si>
  <si>
    <t>T-REX: Secondary RC: Shipping to FZJ</t>
  </si>
  <si>
    <t xml:space="preserve">      NSS-A214787190</t>
  </si>
  <si>
    <t>T-REX:OoB Guide (96-151.5): CDR: Closure of open points and approval</t>
  </si>
  <si>
    <t xml:space="preserve">      NSS-A214788420</t>
  </si>
  <si>
    <t>T-REX: Primary Coll &amp; Slits: Review of CDR documents by ESS</t>
  </si>
  <si>
    <t xml:space="preserve">      NSS-A214788570</t>
  </si>
  <si>
    <t>T-REX: Beamstop: Review of CDR documents by ESS</t>
  </si>
  <si>
    <t xml:space="preserve">      NSS-A2147409860</t>
  </si>
  <si>
    <t>T-REX: OoB Guide 1 B: FAT-closure of open points and approval</t>
  </si>
  <si>
    <t xml:space="preserve">      NSS-A214786840</t>
  </si>
  <si>
    <t>T-REX: Translation Table: CDR/subTG3 (meeting)</t>
  </si>
  <si>
    <t xml:space="preserve">      NSS-A214787730</t>
  </si>
  <si>
    <t>T-REX: Translation Table: CDR: Closure of open points and approval</t>
  </si>
  <si>
    <t xml:space="preserve">      NSS-A214787950</t>
  </si>
  <si>
    <t>T-REX: Polarization Flipper: CDR/subTG3 (meeting)</t>
  </si>
  <si>
    <t xml:space="preserve">      NSS-A214788100</t>
  </si>
  <si>
    <t>T-REX: Polarization Flipper: CDR: Closure of open points and approval</t>
  </si>
  <si>
    <t xml:space="preserve">      NSS-A214785240</t>
  </si>
  <si>
    <t>T-REX: Fan Chopper:CDR/subTG3 (meeting)</t>
  </si>
  <si>
    <t xml:space="preserve">      NSS-A214787470</t>
  </si>
  <si>
    <t>T-REX: Fan Chopper:CDR: Closure of open points and approval</t>
  </si>
  <si>
    <t xml:space="preserve">      NSS-A2147409870</t>
  </si>
  <si>
    <t>T-REX: OoB Guide 1 B: IRR documents review by ESS</t>
  </si>
  <si>
    <t xml:space="preserve">      NSS-A2147409910</t>
  </si>
  <si>
    <t>T-REX: OoB Guide 1 B: Quality gate review and approval</t>
  </si>
  <si>
    <t>PROC.QGATE</t>
  </si>
  <si>
    <t xml:space="preserve">      NSS-A214783430</t>
  </si>
  <si>
    <t>T-REX:OoB Guide (28-40): Arrival Inspection</t>
  </si>
  <si>
    <t>PROC.DELIV</t>
  </si>
  <si>
    <t xml:space="preserve">      NSS-A214783800</t>
  </si>
  <si>
    <t>T-REX:OoB Guide (96-151.5): Manufacturing Part 1</t>
  </si>
  <si>
    <t xml:space="preserve">      NSS-A214783930</t>
  </si>
  <si>
    <t>T-REX:OoB Guide (151.5-163.1): Detailed design</t>
  </si>
  <si>
    <t>18-Dec-25*</t>
  </si>
  <si>
    <t xml:space="preserve">      NSS-A214784020</t>
  </si>
  <si>
    <t>T-REX: Secondary RC: Arrival Inspection (FZJ)</t>
  </si>
  <si>
    <t xml:space="preserve">      NSS-A214781480</t>
  </si>
  <si>
    <t>T-REX: Polarization Analyser: CDR/subTG3 (meeting)</t>
  </si>
  <si>
    <t xml:space="preserve">      NSS-A214787860</t>
  </si>
  <si>
    <t>T-REX: Polarization Analyser: CDR: Closure of open points and approval</t>
  </si>
  <si>
    <t xml:space="preserve">      NSS-A214788710</t>
  </si>
  <si>
    <t>T-REX: Sample Environment: Review of CDR documents by ESS</t>
  </si>
  <si>
    <t xml:space="preserve">      NSS-A214783440</t>
  </si>
  <si>
    <t>T-REX:OoB Guide (28-40): Storage time</t>
  </si>
  <si>
    <t xml:space="preserve">      NSS-A214783570</t>
  </si>
  <si>
    <t>T-REX: Primary Coll &amp; Slits: CDR/subTG3 (meeting)</t>
  </si>
  <si>
    <t xml:space="preserve">      NSS-A214784030</t>
  </si>
  <si>
    <t>T-REX: Secondary RC: Integration with the drive system &amp; testing</t>
  </si>
  <si>
    <t xml:space="preserve">      NSS-A214788430</t>
  </si>
  <si>
    <t>T-REX: Primary Coll &amp; Slits: CDR: Closure of open points and approval</t>
  </si>
  <si>
    <t xml:space="preserve">      NSS-A2147409880</t>
  </si>
  <si>
    <t>T-REX: OoB Guide 1 B: Shipping</t>
  </si>
  <si>
    <t xml:space="preserve">      NSS-A214787960</t>
  </si>
  <si>
    <t>T-REX: Polarization Flipper: Manufacturing</t>
  </si>
  <si>
    <t xml:space="preserve">      NSS-A214781060</t>
  </si>
  <si>
    <t>T-REX: Sample Environment: CDR/subTG3 (meeting)</t>
  </si>
  <si>
    <t xml:space="preserve">      NSS-A214784420</t>
  </si>
  <si>
    <t>T-REX: Beamstop: CDR/subTG3 (meeting)</t>
  </si>
  <si>
    <t xml:space="preserve">      NSS-A214786850</t>
  </si>
  <si>
    <t>T-REX: Translation Table: Manufacturing</t>
  </si>
  <si>
    <t xml:space="preserve">      NSS-A214788580</t>
  </si>
  <si>
    <t>T-REX: Beamstop: CDR: Closure of open points and approval</t>
  </si>
  <si>
    <t xml:space="preserve">      NSS-A214788720</t>
  </si>
  <si>
    <t>T-REX: Sample Environment: CDR: Closure of open points and approval</t>
  </si>
  <si>
    <t xml:space="preserve">      NSS-A214781490</t>
  </si>
  <si>
    <t>T-REX: Polarization Analyser: Manufacturing</t>
  </si>
  <si>
    <t>18-May-26</t>
  </si>
  <si>
    <t xml:space="preserve">      NSS-A214785250</t>
  </si>
  <si>
    <t>T-REX: Fan Chopper: Procurement, Manufacturing, Assembly</t>
  </si>
  <si>
    <t xml:space="preserve">      NSS-A2147409930</t>
  </si>
  <si>
    <t>T-REX: OoB Guide 1 B: IRR/subTG4 (meeting)</t>
  </si>
  <si>
    <t>INST.IRR</t>
  </si>
  <si>
    <t xml:space="preserve">      NSS-A214783470</t>
  </si>
  <si>
    <t>T-REX:OoB Guide (28-40): IRR documents review by ESS</t>
  </si>
  <si>
    <t xml:space="preserve">      NSS-A214787150</t>
  </si>
  <si>
    <t>T-REX:OoB Guide (28-40): Quality gate review and approval</t>
  </si>
  <si>
    <t xml:space="preserve">      NSS-A214783580</t>
  </si>
  <si>
    <t>T-REX: Primary Coll &amp; Slits: Tendering process</t>
  </si>
  <si>
    <t xml:space="preserve">      NSS-A2147409890</t>
  </si>
  <si>
    <t>T-REX: OoB Guide 1 B: Arrival Inspection</t>
  </si>
  <si>
    <t xml:space="preserve">      NSS-A214787660</t>
  </si>
  <si>
    <t>T-REX: Cave: Factory Acceptance Test (FAT)</t>
  </si>
  <si>
    <t xml:space="preserve">      NSS-A214787670</t>
  </si>
  <si>
    <t>T-REX: Cave: FAT Report and Documentation</t>
  </si>
  <si>
    <t xml:space="preserve">      NSS-A2147409960</t>
  </si>
  <si>
    <t>T-REX: OoB Guide 1 B: Installation (partner/supplier)</t>
  </si>
  <si>
    <t xml:space="preserve">      NSS-A214781070</t>
  </si>
  <si>
    <t>T-REX: Sample Environment: Manufacturing</t>
  </si>
  <si>
    <t>29-May-26</t>
  </si>
  <si>
    <t xml:space="preserve">      NSS-A214787160</t>
  </si>
  <si>
    <t>T-REX:OoB Guide (28-40): Preparation for IRR meeting</t>
  </si>
  <si>
    <t xml:space="preserve">      NSS-A214783590</t>
  </si>
  <si>
    <t>T-REX: Primary Coll &amp; Slits: Manufacturing</t>
  </si>
  <si>
    <t xml:space="preserve">      NSS-A214784070</t>
  </si>
  <si>
    <t>T-REX:OoB Guide (96-151.5): Manufacturing Part 2</t>
  </si>
  <si>
    <t xml:space="preserve">      NSS-A214786080</t>
  </si>
  <si>
    <t>T-REX: Cave: FAT-closure of open points and approval</t>
  </si>
  <si>
    <t xml:space="preserve">      NSS-A2147409970</t>
  </si>
  <si>
    <t>T-REX: OoB Guide 1 B: Local SAT</t>
  </si>
  <si>
    <t xml:space="preserve">      NSS-A214783480</t>
  </si>
  <si>
    <t>T-REX:OoB Guide (28-40): IRR/subTG4 (meeting)</t>
  </si>
  <si>
    <t xml:space="preserve">      NSS-A214787170</t>
  </si>
  <si>
    <t>T-REX:OoB Guide (28-40): Installation preparation</t>
  </si>
  <si>
    <t xml:space="preserve">      NSS-A214783110</t>
  </si>
  <si>
    <t>T-REX: OoB Guide 1 A: Installation (ESS/common projects)</t>
  </si>
  <si>
    <t xml:space="preserve">      NSS-A214784040</t>
  </si>
  <si>
    <t>T-REX: Secondary RC: Integrated FAT (Drive and Blades)</t>
  </si>
  <si>
    <t xml:space="preserve">      NSS-A214788840</t>
  </si>
  <si>
    <t>T-REX: Secondary RC: FAT report and documentation (Drive and Blades)</t>
  </si>
  <si>
    <t xml:space="preserve">      NSS-A214784430</t>
  </si>
  <si>
    <t>T-REX: Beamstop: Manufacturing</t>
  </si>
  <si>
    <t>19-May-26</t>
  </si>
  <si>
    <t xml:space="preserve">      NSS-A214786090</t>
  </si>
  <si>
    <t>T-REX: Cave: Shipping</t>
  </si>
  <si>
    <t xml:space="preserve">      NSS-A214786120</t>
  </si>
  <si>
    <t>T-REX: Cave: Qgate document submission phase (CE)</t>
  </si>
  <si>
    <t xml:space="preserve">      NSS-A214786130</t>
  </si>
  <si>
    <t>T-REX: Cave: Preparation of installation binder</t>
  </si>
  <si>
    <t xml:space="preserve">      NSS-A214782740</t>
  </si>
  <si>
    <t>T-REX:BS:Installation E01</t>
  </si>
  <si>
    <t xml:space="preserve">      NSS-A214783490</t>
  </si>
  <si>
    <t>T-REX:OoB Guide (28-40): Installation (partner/supplier)</t>
  </si>
  <si>
    <t xml:space="preserve">      NSS-A214783120</t>
  </si>
  <si>
    <t>T-REX: OoB Guide 1 A: Integrated SAT</t>
  </si>
  <si>
    <t xml:space="preserve">      NSS-A214788850</t>
  </si>
  <si>
    <t>T-REX: Secondary RC: FAT- Closure of open point and approval  (Drive and Blades)</t>
  </si>
  <si>
    <t xml:space="preserve">      NSS-A214787680</t>
  </si>
  <si>
    <t>T-REX: Cave: Quality gate review and approval (CE)</t>
  </si>
  <si>
    <t xml:space="preserve">      NSS-A214784200</t>
  </si>
  <si>
    <t>T-REX:OoB Guide (151.5-163.1): IDR</t>
  </si>
  <si>
    <t xml:space="preserve">      NSS-A214783810</t>
  </si>
  <si>
    <t>T-REX:OoB Guide (96-151.5): Factory Acceptance Test (FAT) Part 1</t>
  </si>
  <si>
    <t xml:space="preserve">      NSS-A214786100</t>
  </si>
  <si>
    <t>T-REX: Cave: Arrival Inspection</t>
  </si>
  <si>
    <t>E01-02</t>
  </si>
  <si>
    <t xml:space="preserve">      NSS-A214786140</t>
  </si>
  <si>
    <t>T-REX: Cave: IRR documents review by ESS</t>
  </si>
  <si>
    <t xml:space="preserve">      NSS-A214787200</t>
  </si>
  <si>
    <t>T-REX:OoB Guide (96-151.5): FAT Report and Documentation Part 1</t>
  </si>
  <si>
    <t xml:space="preserve">      NSS-A214785560</t>
  </si>
  <si>
    <t>T-REX: BG Chopper (Disk &amp; Housing): Factory Acceptance Test (FAT)</t>
  </si>
  <si>
    <t xml:space="preserve">      NSS-A214787550</t>
  </si>
  <si>
    <t>T-REX: BG Chopper (Disk &amp; Housing): FAT Report and Documentation</t>
  </si>
  <si>
    <t xml:space="preserve">      NSS-A214784050</t>
  </si>
  <si>
    <t>T-REX: Secondary RC: Shipping to ESS</t>
  </si>
  <si>
    <t xml:space="preserve">      NSS-A214784080</t>
  </si>
  <si>
    <t>T-REX: Secondary RC: Qgate document submission phase</t>
  </si>
  <si>
    <t xml:space="preserve">      NSS-A214784090</t>
  </si>
  <si>
    <t>T-REX: Secondary RC: Preparation of installation binder</t>
  </si>
  <si>
    <t xml:space="preserve">      NSS-A214787210</t>
  </si>
  <si>
    <t>T-REX:OoB Guide (96-151.5): FAT-closure of open points and approval Part 1</t>
  </si>
  <si>
    <t xml:space="preserve">      NSS-A214786150</t>
  </si>
  <si>
    <t>T-REX: Cave: IRR/subTG4 (meeting)</t>
  </si>
  <si>
    <t xml:space="preserve">      NSS-A214786160</t>
  </si>
  <si>
    <t>T-REX: Cave: Installation of Elevated floor / slab</t>
  </si>
  <si>
    <t>Will the installation starts at early January?</t>
  </si>
  <si>
    <t>3 cave installations</t>
  </si>
  <si>
    <t xml:space="preserve">      NSS-A214783850</t>
  </si>
  <si>
    <t>T-REX:OoB Guide (96-151.5): Qgate document submission phase</t>
  </si>
  <si>
    <t xml:space="preserve">      NSS-A214783860</t>
  </si>
  <si>
    <t>T-REX:OoB Guide (96-151.5): Preparation of installation binder</t>
  </si>
  <si>
    <t xml:space="preserve">      NSS-A214788660</t>
  </si>
  <si>
    <t>T-REX: Control Hutch: Factory Acceptance Test (FAT)</t>
  </si>
  <si>
    <t xml:space="preserve">      NSS-A214788670</t>
  </si>
  <si>
    <t>T-REX: Control Hutch: FAT Report and Documentation</t>
  </si>
  <si>
    <t xml:space="preserve">      NSS-A214787560</t>
  </si>
  <si>
    <t>T-REX: BG Chopper (Disk &amp; Housing): FAT-closure of open points and approval</t>
  </si>
  <si>
    <t xml:space="preserve">      NSS-A214783500</t>
  </si>
  <si>
    <t>T-REX:OoB Guide (28-40): Local SAT</t>
  </si>
  <si>
    <t xml:space="preserve">      NSS-A2147354840</t>
  </si>
  <si>
    <t>T-REX: Det boxes 2-4: Manufacturing</t>
  </si>
  <si>
    <t xml:space="preserve">      NSS-A214784210</t>
  </si>
  <si>
    <t>T-REX:OoB Guide (151.5-163.1): Submission of docs to ESS for CDR/TG3</t>
  </si>
  <si>
    <t>11-May-26</t>
  </si>
  <si>
    <t xml:space="preserve">      NSS-A214783510</t>
  </si>
  <si>
    <t>T-REX:OoB Guide (28-40): Installation (ESS/common projects)</t>
  </si>
  <si>
    <t xml:space="preserve">      NSS-A214786380</t>
  </si>
  <si>
    <t>T-REX: Control Hutch: FAT-closure of open points and approval</t>
  </si>
  <si>
    <t xml:space="preserve">      NSS-A214784060</t>
  </si>
  <si>
    <t>T-REX: Secondary RC: Arrival Inspection (ESS)</t>
  </si>
  <si>
    <t xml:space="preserve">      NSS-A214788540</t>
  </si>
  <si>
    <t>T-REX: Secondary RC: Quality gate review and approval</t>
  </si>
  <si>
    <t>20-May-26</t>
  </si>
  <si>
    <t xml:space="preserve">      NSS-A214788370</t>
  </si>
  <si>
    <t>T-REX: Cd Shielding: Factory Acceptance Test (FAT)</t>
  </si>
  <si>
    <t xml:space="preserve">      NSS-A214785570</t>
  </si>
  <si>
    <t>T-REX: BG Chopper (Disk &amp; Housing): Shipping</t>
  </si>
  <si>
    <t>08-May-26</t>
  </si>
  <si>
    <t xml:space="preserve">      NSS-A214783520</t>
  </si>
  <si>
    <t>T-REX:OoB Guide (28-40): Integrated SAT</t>
  </si>
  <si>
    <t>28-May-26</t>
  </si>
  <si>
    <t>29-Oct-26</t>
  </si>
  <si>
    <t xml:space="preserve">      NSS-A214781970</t>
  </si>
  <si>
    <t>T-REX: Detector Vessel: Qgate document submission phase</t>
  </si>
  <si>
    <t>Check with Lockdown</t>
  </si>
  <si>
    <t xml:space="preserve">      NSS-A214786210</t>
  </si>
  <si>
    <t>T-REX: Cave: Installation of Wall + celling</t>
  </si>
  <si>
    <t>25-May-26</t>
  </si>
  <si>
    <t xml:space="preserve">      NSS-A214788380</t>
  </si>
  <si>
    <t>T-REX: Cd Shielding: FAT Report and Documentation</t>
  </si>
  <si>
    <t xml:space="preserve">      NSS-A214783870</t>
  </si>
  <si>
    <t>T-REX:OoB Guide (96-151.5): IRR documents review by ESS</t>
  </si>
  <si>
    <t>04-May-26</t>
  </si>
  <si>
    <t xml:space="preserve">      NSS-A214786390</t>
  </si>
  <si>
    <t>T-REX: Control Hutch: Shipping</t>
  </si>
  <si>
    <t xml:space="preserve">      NSS-A214786450</t>
  </si>
  <si>
    <t>T-REX: Control Hutch: Qgate document submission phase</t>
  </si>
  <si>
    <t xml:space="preserve">      NSS-A214786470</t>
  </si>
  <si>
    <t>T-REX: Control Hutch: Preparation of installation binder</t>
  </si>
  <si>
    <t xml:space="preserve">      NSS-A214787240</t>
  </si>
  <si>
    <t>T-REX:OoB Guide (96-151.5): Quality gate review and approval</t>
  </si>
  <si>
    <t xml:space="preserve">      NSS-A214784100</t>
  </si>
  <si>
    <t>T-REX: Secondary RC: IRR documents review by ESS</t>
  </si>
  <si>
    <t>05-May-26</t>
  </si>
  <si>
    <t xml:space="preserve">      NSS-A214783210</t>
  </si>
  <si>
    <t>T-REX: Cd Shielding: FAT-closure of open points and approval</t>
  </si>
  <si>
    <t xml:space="preserve">      NSS-A214785580</t>
  </si>
  <si>
    <t>T-REX: BG Chopper (Disk &amp; Housing): Arrival Inspection</t>
  </si>
  <si>
    <t xml:space="preserve">      NSS-A214786410</t>
  </si>
  <si>
    <t>T-REX: Control Hutch: Arrival Inspection</t>
  </si>
  <si>
    <t xml:space="preserve">      NSS-A214787250</t>
  </si>
  <si>
    <t>T-REX:OoB Guide (151.5-163.1): Review of CDR documents by ESS</t>
  </si>
  <si>
    <t xml:space="preserve">      NSS-A214781960</t>
  </si>
  <si>
    <t>T-REX: Detector Vessel: Shipping</t>
  </si>
  <si>
    <t>Should be May 2026</t>
  </si>
  <si>
    <t xml:space="preserve">      NSS-A214781980</t>
  </si>
  <si>
    <t>T-REX: Detector Vessel: Preparation of installation binder</t>
  </si>
  <si>
    <t xml:space="preserve">      NSS-A214782570</t>
  </si>
  <si>
    <t>T-REX: RC Drive: Shipping</t>
  </si>
  <si>
    <t xml:space="preserve">      NSS-A214785820</t>
  </si>
  <si>
    <t>T-REX: Com Chop: Coating of disks</t>
  </si>
  <si>
    <t>06-May-26</t>
  </si>
  <si>
    <t xml:space="preserve">      NSS-A214786430</t>
  </si>
  <si>
    <t>T-REX: Control Hutch: Storage time</t>
  </si>
  <si>
    <t xml:space="preserve">      NSS-A214788550</t>
  </si>
  <si>
    <t>T-REX: Secondary RC: IRR meeting preparation</t>
  </si>
  <si>
    <t>21-May-26</t>
  </si>
  <si>
    <t>27-May-26</t>
  </si>
  <si>
    <t>26-May-26</t>
  </si>
  <si>
    <t xml:space="preserve">      NSS-A214782280</t>
  </si>
  <si>
    <t>T-REX: False floor and Det supp: Qgate document submission phase (partial CE)</t>
  </si>
  <si>
    <t xml:space="preserve">      NSS-A214782580</t>
  </si>
  <si>
    <t>T-REX: RC Drive: Arrival Inspection</t>
  </si>
  <si>
    <t xml:space="preserve">      NSS-A214786220</t>
  </si>
  <si>
    <t>T-REX: Cave: Installation of Crane</t>
  </si>
  <si>
    <t xml:space="preserve">      NSS-A214784110</t>
  </si>
  <si>
    <t>T-REX: Secondary RC: IRR/subTG4 (meeting)</t>
  </si>
  <si>
    <t xml:space="preserve">      NSS-A214788730</t>
  </si>
  <si>
    <t>T-REX: Sample Environment: Factory Acceptance Test (FAT)</t>
  </si>
  <si>
    <t xml:space="preserve">      NSS-A214788740</t>
  </si>
  <si>
    <t>T-REX: Sample Environment: FAT Report and Documentation</t>
  </si>
  <si>
    <t xml:space="preserve">      NSS-A214782590</t>
  </si>
  <si>
    <t>T-REX: RC Drive: Storage time</t>
  </si>
  <si>
    <t xml:space="preserve">      NSS-A214788160</t>
  </si>
  <si>
    <t>T-REX: Detector Vessel: Quality gate review and approval</t>
  </si>
  <si>
    <t xml:space="preserve">      NSS-A214786490</t>
  </si>
  <si>
    <t>T-REX: Control Hutch: IRR documents review by ESS</t>
  </si>
  <si>
    <t xml:space="preserve">      NSS-A214788680</t>
  </si>
  <si>
    <t>T-REX: Control Hutch: Quality gate review and approval</t>
  </si>
  <si>
    <t xml:space="preserve">      NSS-A214784140</t>
  </si>
  <si>
    <t>T-REX:OoB Guide (96-151.5): FAT-closure of open points and approval Part 2</t>
  </si>
  <si>
    <t xml:space="preserve">      NSS-A214788110</t>
  </si>
  <si>
    <t>T-REX: Polarization Flipper: Factory Acceptance Test (FAT)</t>
  </si>
  <si>
    <t xml:space="preserve">      NSS-A214788120</t>
  </si>
  <si>
    <t>T-REX: Polarization Flipper: FAT Report and Documentation</t>
  </si>
  <si>
    <t xml:space="preserve">      NSS-A214782290</t>
  </si>
  <si>
    <t>T-REX: False floor and Det supp: Preparation of installation binder</t>
  </si>
  <si>
    <t xml:space="preserve">      NSS-A214782600</t>
  </si>
  <si>
    <t>T-REX: RC Drive: Qgate document submission phase (partial CE)</t>
  </si>
  <si>
    <t xml:space="preserve">      NSS-A214783220</t>
  </si>
  <si>
    <t>T-REX: Cd Shielding: Shipping</t>
  </si>
  <si>
    <t xml:space="preserve">      NSS-A214783250</t>
  </si>
  <si>
    <t>T-REX: Cd Shielding: Qgate document submission phase</t>
  </si>
  <si>
    <t xml:space="preserve">      NSS-A214783260</t>
  </si>
  <si>
    <t>T-REX: Cd Shielding: Preparation of installation binder</t>
  </si>
  <si>
    <t xml:space="preserve">      NSS-A214787770</t>
  </si>
  <si>
    <t>T-REX: Translation Table: Factory Acceptance Test (FAT)</t>
  </si>
  <si>
    <t xml:space="preserve">      NSS-A214787780</t>
  </si>
  <si>
    <t>T-REX: Translation Table: FAT Report and Documentation</t>
  </si>
  <si>
    <t xml:space="preserve">      NSS-A214784220</t>
  </si>
  <si>
    <t>T-REX:OoB Guide (151.5-163.1): CDR/subTG3 (meeting)</t>
  </si>
  <si>
    <t xml:space="preserve">      NSS-A214787260</t>
  </si>
  <si>
    <t>T-REX:OoB Guide (151.5-163.1): CDR: Closure of open points and approval</t>
  </si>
  <si>
    <t xml:space="preserve">      NSS-A214787750</t>
  </si>
  <si>
    <t>T-REX: Thermal Polarization: Factory Acceptance Test (FAT)</t>
  </si>
  <si>
    <t xml:space="preserve">      NSS-A214787760</t>
  </si>
  <si>
    <t>T-REX: Thermal Polarization: FAT Report and Documentation</t>
  </si>
  <si>
    <t xml:space="preserve">      NSS-A214781990</t>
  </si>
  <si>
    <t>T-REX: Detector Vessel: IRR documents review by ESS</t>
  </si>
  <si>
    <t xml:space="preserve">      NSS-A214783230</t>
  </si>
  <si>
    <t>T-REX: Cd Shielding: Arrival Inspection</t>
  </si>
  <si>
    <t xml:space="preserve">      NSS-A214785260</t>
  </si>
  <si>
    <t>T-REX: Fan Chopper: Testing period</t>
  </si>
  <si>
    <t xml:space="preserve">      NSS-A214781080</t>
  </si>
  <si>
    <t>T-REX: Sample Environment: FAT-closure of open points and approval</t>
  </si>
  <si>
    <t xml:space="preserve">      NSS-A214784880</t>
  </si>
  <si>
    <t>T-REX: Det prototype box: Shipping to Utgård</t>
  </si>
  <si>
    <t xml:space="preserve">      NSS-A214785830</t>
  </si>
  <si>
    <t>T-REX: Com Chop: Integration CNR+ESS</t>
  </si>
  <si>
    <t xml:space="preserve">      NSS-A214787220</t>
  </si>
  <si>
    <t>T-REX:OoB Guide (96-151.5): IRR meeting preparation</t>
  </si>
  <si>
    <t xml:space="preserve">      NSS-A214786230</t>
  </si>
  <si>
    <t>T-REX: Cave: First crane certification</t>
  </si>
  <si>
    <t xml:space="preserve">      NSS-A214786240</t>
  </si>
  <si>
    <t>T-REX: Cave: Installation of Platform</t>
  </si>
  <si>
    <t xml:space="preserve">      NSS-A214787870</t>
  </si>
  <si>
    <t>T-REX: Polarization Analyser: Factory Acceptance Test (FAT)</t>
  </si>
  <si>
    <t xml:space="preserve">      NSS-A214787880</t>
  </si>
  <si>
    <t>T-REX: Polarization Analyser: FAT Report and Documentation</t>
  </si>
  <si>
    <t xml:space="preserve">      NSS-A214787970</t>
  </si>
  <si>
    <t>T-REX: Polarization Flipper: FAT-closure of open points and approval</t>
  </si>
  <si>
    <t xml:space="preserve">      NSS-A214788590</t>
  </si>
  <si>
    <t>T-REX: Beamstop: Factory Acceptance Test (FAT)</t>
  </si>
  <si>
    <t xml:space="preserve">      NSS-A214788600</t>
  </si>
  <si>
    <t>T-REX: Beamstop: FAT Report and Documentation</t>
  </si>
  <si>
    <t xml:space="preserve">      NSS-A214782610</t>
  </si>
  <si>
    <t>T-REX: RC Drive: Preparation of installation binder</t>
  </si>
  <si>
    <t xml:space="preserve">      NSS-A214783240</t>
  </si>
  <si>
    <t>T-REX: Cd Shielding: Storage time</t>
  </si>
  <si>
    <t xml:space="preserve">      NSS-A214788220</t>
  </si>
  <si>
    <t>T-REX: False floor and Det supp: Quality gate review and approval</t>
  </si>
  <si>
    <t xml:space="preserve">      NSS-A214783880</t>
  </si>
  <si>
    <t>T-REX:OoB Guide (96-151.5): IRR/subTG4 (meeting)</t>
  </si>
  <si>
    <t xml:space="preserve">      NSS-A214784890</t>
  </si>
  <si>
    <t>T-REX: Det prototype box: Arrival Inspection at Utgård</t>
  </si>
  <si>
    <t xml:space="preserve">      NSS-A214787230</t>
  </si>
  <si>
    <t>T-REX:OoB Guide (96-151.5): Installation preparation</t>
  </si>
  <si>
    <t xml:space="preserve">      NSS-A214786860</t>
  </si>
  <si>
    <t>T-REX: Translation Table: FAT-closure of open points and approval</t>
  </si>
  <si>
    <t xml:space="preserve">      NSS-A214788170</t>
  </si>
  <si>
    <t>T-REX: Detector Vessel: IRR meeting preparation</t>
  </si>
  <si>
    <t xml:space="preserve">      NSS-A214784230</t>
  </si>
  <si>
    <t>T-REX:OoB Guide (151.5-163.1): Manufacturing</t>
  </si>
  <si>
    <t xml:space="preserve">      NSS-A214784900</t>
  </si>
  <si>
    <t>T-REX: Det prototype box: Storage time</t>
  </si>
  <si>
    <t xml:space="preserve">      NSS-A214785110</t>
  </si>
  <si>
    <t>T-REX: Document compilation and submission for Final TG3</t>
  </si>
  <si>
    <t>Susanna_TG3</t>
  </si>
  <si>
    <t xml:space="preserve">      NSS-A214786710</t>
  </si>
  <si>
    <t>T-REX: Thermal Polarization: FAT-closure of open points and approval</t>
  </si>
  <si>
    <t xml:space="preserve">      NSS-A214788690</t>
  </si>
  <si>
    <t>T-REX: Control Hutch: IRR meeting preparation</t>
  </si>
  <si>
    <t xml:space="preserve">      NSS-A214785160</t>
  </si>
  <si>
    <t>T-REX: M- Fast Chopper: Lab test at FZJ</t>
  </si>
  <si>
    <t xml:space="preserve">      NSS-A214781090</t>
  </si>
  <si>
    <t>T-REX: Sample Environment: Shipping</t>
  </si>
  <si>
    <t xml:space="preserve">      NSS-A214781120</t>
  </si>
  <si>
    <t>T-REX: Sample Environment: Qgate document submission phase (probably CE)</t>
  </si>
  <si>
    <t xml:space="preserve">      NSS-A214781130</t>
  </si>
  <si>
    <t>T-REX: Sample Environment: Preparation of installation binder</t>
  </si>
  <si>
    <t xml:space="preserve">      NSS-A214781500</t>
  </si>
  <si>
    <t>T-REX: Polarization Analyser: FAT-closure of open points and approval</t>
  </si>
  <si>
    <t xml:space="preserve">      NSS-A214784770</t>
  </si>
  <si>
    <t>T-REX: P- Fast Chopper: Lab test at FZJ</t>
  </si>
  <si>
    <t xml:space="preserve">      NSS-A214787980</t>
  </si>
  <si>
    <t>T-REX: Polarization Flipper: Shipping</t>
  </si>
  <si>
    <t xml:space="preserve">      NSS-A214788010</t>
  </si>
  <si>
    <t>T-REX: Polarization Flipper: Qgate document submission phase (complicated)</t>
  </si>
  <si>
    <t xml:space="preserve">      NSS-A214788020</t>
  </si>
  <si>
    <t>T-REX: Polarization Flipper: Preparation of installation binder</t>
  </si>
  <si>
    <t xml:space="preserve">      NSS-A214782300</t>
  </si>
  <si>
    <t>T-REX: False floor and Det supp: IRR documents review by ESS</t>
  </si>
  <si>
    <t xml:space="preserve">      NSS-A214788180</t>
  </si>
  <si>
    <t>T-REX: Detector Vessel: Installation preparation</t>
  </si>
  <si>
    <t xml:space="preserve">      NSS-A214788190</t>
  </si>
  <si>
    <t>T-REX: Detector Vessel: IRR/subTG4 (meeting)</t>
  </si>
  <si>
    <t xml:space="preserve">      NSS-A214788270</t>
  </si>
  <si>
    <t>T-REX: RC Drive: Quality gate review and approval</t>
  </si>
  <si>
    <t xml:space="preserve">      NSS-A214784440</t>
  </si>
  <si>
    <t>T-REX: Beamstop: FAT-closure of open points and approval</t>
  </si>
  <si>
    <t xml:space="preserve">      NSS-A214786510</t>
  </si>
  <si>
    <t>T-REX: Control Hutch: IRR/subTG4 (meeting)</t>
  </si>
  <si>
    <t xml:space="preserve">      NSS-A214788700</t>
  </si>
  <si>
    <t>T-REX: Control Hutch: Installation preparation</t>
  </si>
  <si>
    <t xml:space="preserve">      NSS-A214781100</t>
  </si>
  <si>
    <t>T-REX: Sample Environment: Arrival Inspection</t>
  </si>
  <si>
    <t xml:space="preserve">      NSS-A214783820</t>
  </si>
  <si>
    <t>T-REX:OoB Guide (96-151.5): Shipping</t>
  </si>
  <si>
    <t xml:space="preserve">      NSS-A214787990</t>
  </si>
  <si>
    <t>T-REX: Polarization Flipper: Arrival Inspection</t>
  </si>
  <si>
    <t xml:space="preserve">      NSS-A214788000</t>
  </si>
  <si>
    <t>T-REX: Polarization Flipper: Storage time</t>
  </si>
  <si>
    <t xml:space="preserve">      NSS-A214785780</t>
  </si>
  <si>
    <t>T-REX: Detector Vessel: Component delivered</t>
  </si>
  <si>
    <t xml:space="preserve">      NSS-A214781010</t>
  </si>
  <si>
    <t>T-REX: Translation Table: Shipping</t>
  </si>
  <si>
    <t xml:space="preserve">      NSS-A214781230</t>
  </si>
  <si>
    <t>T-REX: Translation Table: Qgate document submission phase (CE)</t>
  </si>
  <si>
    <t xml:space="preserve">      NSS-A214781240</t>
  </si>
  <si>
    <t>T-REX: Translation Table: Preparation of installation binder</t>
  </si>
  <si>
    <t xml:space="preserve">      NSS-A214782000</t>
  </si>
  <si>
    <t>T-REX: Detector Vessel: Installation (partner/supplier)</t>
  </si>
  <si>
    <t xml:space="preserve">      NSS-A214788320</t>
  </si>
  <si>
    <t>T-REX: Sample ex-container: Quality gate review and approval</t>
  </si>
  <si>
    <t xml:space="preserve">      NSS-A214785850</t>
  </si>
  <si>
    <t>T-REX: Com Chop: Factory Acceptance Test (FAT)</t>
  </si>
  <si>
    <t xml:space="preserve">      NSS-A214786530</t>
  </si>
  <si>
    <t>T-REX: Control Hutch: Installation (partner/supplier)</t>
  </si>
  <si>
    <t xml:space="preserve">      NSS-A214781670</t>
  </si>
  <si>
    <t>T-REX: IBG (HS): Installation (ESS/common projects)</t>
  </si>
  <si>
    <t>31-Jul-26*</t>
  </si>
  <si>
    <t>31-Oct-25</t>
  </si>
  <si>
    <t>BUN D03</t>
  </si>
  <si>
    <t xml:space="preserve">      NSS-A214781850</t>
  </si>
  <si>
    <t>T-REX: IBG (fixed and remote): Installation (ESS/common projects)</t>
  </si>
  <si>
    <t>Sep 2025: Vacuum activities</t>
  </si>
  <si>
    <t xml:space="preserve">      NSS-A214782210</t>
  </si>
  <si>
    <t>T-REX: BBG:Installation (ESS/common projects)</t>
  </si>
  <si>
    <t xml:space="preserve">      NSS-A214781680</t>
  </si>
  <si>
    <t>T-REX: IBG (HS): Integrated SAT</t>
  </si>
  <si>
    <t xml:space="preserve">      NSS-A214781860</t>
  </si>
  <si>
    <t>T-REX: IBG (fixed and remote): Integrated: SAT</t>
  </si>
  <si>
    <t xml:space="preserve">      NSS-A214782220</t>
  </si>
  <si>
    <t>T-REX: BBG:Integrated SAT</t>
  </si>
  <si>
    <t xml:space="preserve">      NSS-A214781510</t>
  </si>
  <si>
    <t>T-REX: Polarization Analyser: Shipping</t>
  </si>
  <si>
    <t xml:space="preserve">      NSS-A214781540</t>
  </si>
  <si>
    <t>T-REX: Polarization Analyser: Qgate document submission phase (complicated)</t>
  </si>
  <si>
    <t xml:space="preserve">      NSS-A214781550</t>
  </si>
  <si>
    <t>T-REX: Polarization Analyser: Preparation of installation binder</t>
  </si>
  <si>
    <t xml:space="preserve">      NSS-A214783830</t>
  </si>
  <si>
    <t>T-REX:OoB Guide (96-151.5): Arrival Inspection</t>
  </si>
  <si>
    <t xml:space="preserve">      NSS-A214786720</t>
  </si>
  <si>
    <t>T-REX: Thermal Polarization: Shipping</t>
  </si>
  <si>
    <t xml:space="preserve">      NSS-A214786750</t>
  </si>
  <si>
    <t>T-REX: Thermal Polarization: Qgate document submission phase (complicated)</t>
  </si>
  <si>
    <t>01-Oct-26</t>
  </si>
  <si>
    <t xml:space="preserve">      NSS-A214786760</t>
  </si>
  <si>
    <t>T-REX: Thermal Polarization: Preparation of installation binder</t>
  </si>
  <si>
    <t xml:space="preserve">      NSS-A214788440</t>
  </si>
  <si>
    <t>T-REX: Primary Coll &amp; Slits: Factory Acceptance Test (FAT)</t>
  </si>
  <si>
    <t xml:space="preserve">      NSS-A214782250</t>
  </si>
  <si>
    <t>T-REX: False floor and Det supp: Shipping</t>
  </si>
  <si>
    <t xml:space="preserve">      NSS-A214781210</t>
  </si>
  <si>
    <t>T-REX: Translation Table: Arrival Inspection</t>
  </si>
  <si>
    <t xml:space="preserve">      NSS-A214782620</t>
  </si>
  <si>
    <t>T-REX: RC Drive: IRR documents review by ESS</t>
  </si>
  <si>
    <t xml:space="preserve">      NSS-A214788230</t>
  </si>
  <si>
    <t>T-REX: False floor and Det supp: IRR meeting preparation</t>
  </si>
  <si>
    <t xml:space="preserve">      NSS-A214788390</t>
  </si>
  <si>
    <t>T-REX: Cd Shielding: Quality gate review and approval</t>
  </si>
  <si>
    <t xml:space="preserve">      NSS-A214781520</t>
  </si>
  <si>
    <t>T-REX: Polarization Analyser: Arrival Inspection</t>
  </si>
  <si>
    <t xml:space="preserve">      NSS-A214781530</t>
  </si>
  <si>
    <t>T-REX: Polarization Analyser: Storage time</t>
  </si>
  <si>
    <t xml:space="preserve">      NSS-A214783840</t>
  </si>
  <si>
    <t>T-REX:OoB Guide (96-151.5): Storage time</t>
  </si>
  <si>
    <t xml:space="preserve">      NSS-A214783890</t>
  </si>
  <si>
    <t>T-REX:OoB Guide (96-151.5): Installation (partner/supplier)</t>
  </si>
  <si>
    <t>june 2025: installation starts in january for the first batch</t>
  </si>
  <si>
    <t xml:space="preserve">      NSS-A214784450</t>
  </si>
  <si>
    <t>T-REX: Beamstop: Shipping</t>
  </si>
  <si>
    <t xml:space="preserve">      NSS-A214784480</t>
  </si>
  <si>
    <t>T-REX: Beamstop: Qgate document submission phase</t>
  </si>
  <si>
    <t xml:space="preserve">      NSS-A214784490</t>
  </si>
  <si>
    <t>T-REX: Beamstop: Preparation of installation binder</t>
  </si>
  <si>
    <t xml:space="preserve">      NSS-A214786730</t>
  </si>
  <si>
    <t>T-REX: Thermal Polarization: Arrival Inspection</t>
  </si>
  <si>
    <t xml:space="preserve">      NSS-A214788450</t>
  </si>
  <si>
    <t>T-REX: Primary Coll &amp; Slits: FAT Report and Documentation</t>
  </si>
  <si>
    <t xml:space="preserve">      NSS-A214782260</t>
  </si>
  <si>
    <t>T-REX: False floor and Det supp: Arrival Inspection</t>
  </si>
  <si>
    <t xml:space="preserve">      NSS-A214781220</t>
  </si>
  <si>
    <t>T-REX: Translation Table: Storage time</t>
  </si>
  <si>
    <t xml:space="preserve">      NSS-A214782310</t>
  </si>
  <si>
    <t>T-REX: False floor and Det supp: IRR/subTG4 (meeting)</t>
  </si>
  <si>
    <t xml:space="preserve">      NSS-A214782910</t>
  </si>
  <si>
    <t>T-REX: Sample ex-container: IRR documents review by ESS</t>
  </si>
  <si>
    <t xml:space="preserve">      NSS-A214788240</t>
  </si>
  <si>
    <t>T-REX: False floor and Det supp: Installation preparation</t>
  </si>
  <si>
    <t xml:space="preserve">      NSS-A214781140</t>
  </si>
  <si>
    <t>T-REX: Sample Environment: IRR documents review by ESS</t>
  </si>
  <si>
    <t xml:space="preserve">      NSS-A214782490</t>
  </si>
  <si>
    <t>T-REX:BS: Installation lower part D03</t>
  </si>
  <si>
    <t xml:space="preserve">      NSS-A214783600</t>
  </si>
  <si>
    <t>T-REX: Primary Coll &amp; Slits: FAT-closure of open points and approval</t>
  </si>
  <si>
    <t xml:space="preserve">      NSS-A214784460</t>
  </si>
  <si>
    <t>T-REX: Beamstop: Arrival Inspection</t>
  </si>
  <si>
    <t xml:space="preserve">      NSS-A214788750</t>
  </si>
  <si>
    <t>T-REX: Sample Environment: Quality gate review and approval</t>
  </si>
  <si>
    <t xml:space="preserve">      NSS-A214785270</t>
  </si>
  <si>
    <t>T-REX: Fan Chopper: Factory Acceptance Test (FAT)</t>
  </si>
  <si>
    <t xml:space="preserve">      NSS-A214787480</t>
  </si>
  <si>
    <t>T-REX: Fan Chopper: FAT Report and Documentation</t>
  </si>
  <si>
    <t xml:space="preserve">      NSS-A214782010</t>
  </si>
  <si>
    <t>T-REX: Detector Vessel: Local SAT</t>
  </si>
  <si>
    <t xml:space="preserve">      NSS-A214782320</t>
  </si>
  <si>
    <t>T-REX: False floor and Det supp: Installation (partner/supplier)</t>
  </si>
  <si>
    <t xml:space="preserve">      NSS-A214783270</t>
  </si>
  <si>
    <t>T-REX: Cd Shielding: IRR documents review by ESS</t>
  </si>
  <si>
    <t xml:space="preserve">      NSS-A214786250</t>
  </si>
  <si>
    <t>T-REX: Cave: Installation of Last wall</t>
  </si>
  <si>
    <t xml:space="preserve">      NSS-A214788280</t>
  </si>
  <si>
    <t>T-REX: RC Drive: IRR meeting preparation</t>
  </si>
  <si>
    <t xml:space="preserve">      NSS-A214781250</t>
  </si>
  <si>
    <t>T-REX: Translation Table: IRR documents review by ESS</t>
  </si>
  <si>
    <t xml:space="preserve">      NSS-A214782020</t>
  </si>
  <si>
    <t>T-REX: Detector Vessel +  MG.TREX.1 : Installation of box 1 with columns into vessel (ESS/common projects)</t>
  </si>
  <si>
    <t>We should add a TRR and remove detector WBS below.</t>
  </si>
  <si>
    <t xml:space="preserve">      NSS-A214782630</t>
  </si>
  <si>
    <t>T-REX: RC Drive: IRR/subTG4 (meeting)</t>
  </si>
  <si>
    <t xml:space="preserve">      NSS-A214782860</t>
  </si>
  <si>
    <t>T-REX: Sample ex-container: Shipping</t>
  </si>
  <si>
    <t>in may 2026. review Smartseet</t>
  </si>
  <si>
    <t xml:space="preserve">      NSS-A214785710</t>
  </si>
  <si>
    <t>T-REX: MG Detector: Installation</t>
  </si>
  <si>
    <t xml:space="preserve">      NSS-A214785720</t>
  </si>
  <si>
    <t>T-REX: MG Detector: Local SAT</t>
  </si>
  <si>
    <t xml:space="preserve">      NSS-A214786550</t>
  </si>
  <si>
    <t>T-REX: Control Hutch: Local SAT</t>
  </si>
  <si>
    <t xml:space="preserve">      NSS-A214787840</t>
  </si>
  <si>
    <t>T-REX: Translation Table: Quality gate review and approval</t>
  </si>
  <si>
    <t>06-Oct-26</t>
  </si>
  <si>
    <t xml:space="preserve">      NSS-A214788290</t>
  </si>
  <si>
    <t>T-REX: RC Drive: Installation preparation</t>
  </si>
  <si>
    <t xml:space="preserve">      NSS-A214788330</t>
  </si>
  <si>
    <t>T-REX: Sample ex-container: IRR meeting preparation</t>
  </si>
  <si>
    <t xml:space="preserve">      NSS-A214788810</t>
  </si>
  <si>
    <t>T-REX: Final TG3 meeting</t>
  </si>
  <si>
    <t xml:space="preserve">      NSS-A214785140</t>
  </si>
  <si>
    <t>T-REX: Final TG3 action closeouts</t>
  </si>
  <si>
    <t>07-Oct-26</t>
  </si>
  <si>
    <t xml:space="preserve">      NSS-A214781560</t>
  </si>
  <si>
    <t>T-REX: Polarization Analyser: IRR documents review by ESS</t>
  </si>
  <si>
    <t xml:space="preserve">      NSS-A214783610</t>
  </si>
  <si>
    <t>T-REX: Primary Coll &amp; Slits: Shipping</t>
  </si>
  <si>
    <t xml:space="preserve">      NSS-A214783640</t>
  </si>
  <si>
    <t>T-REX: Primary Coll &amp; Slits: Qgate document submission phase</t>
  </si>
  <si>
    <t>13-Oct-26</t>
  </si>
  <si>
    <t>08-Oct-26</t>
  </si>
  <si>
    <t xml:space="preserve">      NSS-A214783650</t>
  </si>
  <si>
    <t>T-REX: Primary Coll &amp; Slits: Preparation of installation binder</t>
  </si>
  <si>
    <t>09-Oct-26</t>
  </si>
  <si>
    <t xml:space="preserve">      NSS-A214786770</t>
  </si>
  <si>
    <t>T-REX: Thermal Polarization: IRR documents review by ESS</t>
  </si>
  <si>
    <t xml:space="preserve">      NSS-A214787590</t>
  </si>
  <si>
    <t>T-REX: Com Chop: FAT Report and Documentation</t>
  </si>
  <si>
    <t xml:space="preserve">      NSS-A214782330</t>
  </si>
  <si>
    <t>T-REX: False floor and Det supp: Local SAT</t>
  </si>
  <si>
    <t xml:space="preserve">      NSS-A214782640</t>
  </si>
  <si>
    <t>T-REX: RC Drive: Installation (partner/supplier)</t>
  </si>
  <si>
    <t xml:space="preserve">      NSS-A214782870</t>
  </si>
  <si>
    <t>T-REX: Sample ex-container: Arrival Inspection</t>
  </si>
  <si>
    <t xml:space="preserve">      NSS-A214782920</t>
  </si>
  <si>
    <t>T-REX: Sample ex-container: RR/subTG4 (meeting)</t>
  </si>
  <si>
    <t xml:space="preserve">      NSS-A214784120</t>
  </si>
  <si>
    <t>T-REX: Secondary RC: Installation</t>
  </si>
  <si>
    <t xml:space="preserve">      NSS-A214786500</t>
  </si>
  <si>
    <t>T-REX: Cold Polarization: Qgate document submission phase (CE n/a)</t>
  </si>
  <si>
    <t xml:space="preserve">      NSS-A214788340</t>
  </si>
  <si>
    <t>T-REX: Sample ex-container: installation preparation</t>
  </si>
  <si>
    <t xml:space="preserve">      NSS-A214788400</t>
  </si>
  <si>
    <t>T-REX: Cd Shielding: IRR meeting preparation</t>
  </si>
  <si>
    <t xml:space="preserve">      NSS-A214783620</t>
  </si>
  <si>
    <t>T-REX: Primary Coll &amp; Slits: Arrival Inspection</t>
  </si>
  <si>
    <t xml:space="preserve">      NSS-A214788610</t>
  </si>
  <si>
    <t>T-REX: Beamstop: Quality gate review and approval</t>
  </si>
  <si>
    <t>16-Oct-26</t>
  </si>
  <si>
    <t xml:space="preserve">      NSS-A214787490</t>
  </si>
  <si>
    <t>T-REX: Fan Chopper: FAT-closure of open points and approval</t>
  </si>
  <si>
    <t xml:space="preserve">      NSS-A214782340</t>
  </si>
  <si>
    <t>T-REX: False floor and Det supp: Installation (ESS/common projects)</t>
  </si>
  <si>
    <t xml:space="preserve">      NSS-A214782650</t>
  </si>
  <si>
    <t>T-REX: RC Drive: Local SAT</t>
  </si>
  <si>
    <t xml:space="preserve">      NSS-A214782880</t>
  </si>
  <si>
    <t>T-REX: Sample ex-container: Storage time</t>
  </si>
  <si>
    <t xml:space="preserve">      NSS-A214782930</t>
  </si>
  <si>
    <t>T-REX: Sample ex-container: Installation (partner/supplier)</t>
  </si>
  <si>
    <t xml:space="preserve">      NSS-A214783280</t>
  </si>
  <si>
    <t>T-REX: Cd Shielding: IRR/subTG4 (meeting)</t>
  </si>
  <si>
    <t xml:space="preserve">      NSS-A214788410</t>
  </si>
  <si>
    <t>T-REX: Cd Shielding: Installation preparation</t>
  </si>
  <si>
    <t xml:space="preserve">      NSS-A214783900</t>
  </si>
  <si>
    <t>T-REX:OoB Guide (96-151.5): Local SAT</t>
  </si>
  <si>
    <t xml:space="preserve">      NSS-A214782690</t>
  </si>
  <si>
    <t>T-REX:BS:Installation side part D03</t>
  </si>
  <si>
    <t>23-Oct-26</t>
  </si>
  <si>
    <t xml:space="preserve">      NSS-A214783630</t>
  </si>
  <si>
    <t>T-REX: Primary Coll &amp; Slits: Storage time</t>
  </si>
  <si>
    <t xml:space="preserve">      NSS-A214783910</t>
  </si>
  <si>
    <t>T-REX:OoB Guide (96-151.5): Installation (ESS/common projects)</t>
  </si>
  <si>
    <t xml:space="preserve">      NSS-A214787600</t>
  </si>
  <si>
    <t>T-REX: Com Chop: FAT-closure of open points and approval</t>
  </si>
  <si>
    <t xml:space="preserve">      NSS-A214787890</t>
  </si>
  <si>
    <t>T-REX: Polarization Analyser: Quality gate review and approval</t>
  </si>
  <si>
    <t xml:space="preserve">      NSS-A214788760</t>
  </si>
  <si>
    <t>T-REX: Sample Environment: IRR meeting preparation</t>
  </si>
  <si>
    <t>02-Oct-26</t>
  </si>
  <si>
    <t xml:space="preserve">      NSS-A214782660</t>
  </si>
  <si>
    <t>T-REX: RC Drive: Installation (ESS/common projects)</t>
  </si>
  <si>
    <t xml:space="preserve">      NSS-A214782940</t>
  </si>
  <si>
    <t>T-REX: Sample ex-container: Local SAT</t>
  </si>
  <si>
    <t xml:space="preserve">      NSS-A214783290</t>
  </si>
  <si>
    <t>T-REX: Cd Shielding: nstallation (partner/supplier)</t>
  </si>
  <si>
    <t>27-Oct-26</t>
  </si>
  <si>
    <t xml:space="preserve">      NSS-A214784130</t>
  </si>
  <si>
    <t>T-REX: Secondary RC: Local SAT</t>
  </si>
  <si>
    <t xml:space="preserve">      NSS-A214786260</t>
  </si>
  <si>
    <t>T-REX: Cave: Second crane certification</t>
  </si>
  <si>
    <t xml:space="preserve">      NSS-A214786270</t>
  </si>
  <si>
    <t>T-REX: Cave: Local SAT</t>
  </si>
  <si>
    <t xml:space="preserve">      NSS-A214786520</t>
  </si>
  <si>
    <t>T-REX: Cold Polarization: Preparation of installation binder</t>
  </si>
  <si>
    <t xml:space="preserve">      NSS-A214784240</t>
  </si>
  <si>
    <t>T-REX:OoB Guide (151.5-163.1): Factory Acceptance Test (FAT)</t>
  </si>
  <si>
    <t xml:space="preserve">      NSS-A214787270</t>
  </si>
  <si>
    <t>T-REX:OoB Guide (151.5-163.1): FAT Report and Documentation</t>
  </si>
  <si>
    <t xml:space="preserve">      NSS-A214787790</t>
  </si>
  <si>
    <t>T-REX: Thermal Polarization: Quality gate review and approval</t>
  </si>
  <si>
    <t>15-Oct-26</t>
  </si>
  <si>
    <t xml:space="preserve">      NSS-A214781150</t>
  </si>
  <si>
    <t>T-REX: Sample Environment: IRR/subTG4 (meeting)</t>
  </si>
  <si>
    <t>05-Oct-26</t>
  </si>
  <si>
    <t xml:space="preserve">      NSS-A214784500</t>
  </si>
  <si>
    <t>T-REX: Beamstop: IRR documents review by ESS</t>
  </si>
  <si>
    <t xml:space="preserve">      NSS-A214788770</t>
  </si>
  <si>
    <t>T-REX: Sample Environment: Installation preparation</t>
  </si>
  <si>
    <t xml:space="preserve">      NSS-A214782350</t>
  </si>
  <si>
    <t>T-REX: False floor and Det supp: Integrated SAT</t>
  </si>
  <si>
    <t>20-Oct-26</t>
  </si>
  <si>
    <t xml:space="preserve">      NSS-A214787820</t>
  </si>
  <si>
    <t>T-REX: Translation Table: IRR meeting preparation</t>
  </si>
  <si>
    <t xml:space="preserve">      NSS-A214785150</t>
  </si>
  <si>
    <t>T-REX: Final TG3 Approval</t>
  </si>
  <si>
    <t xml:space="preserve">      NSS-A214781160</t>
  </si>
  <si>
    <t>T-REX: Sample Environment: Installation (partner/supplier)</t>
  </si>
  <si>
    <t>30-Oct-26</t>
  </si>
  <si>
    <t xml:space="preserve">      NSS-A214783920</t>
  </si>
  <si>
    <t>T-REX:OoB Guide (96-151.5): Integrated SAT</t>
  </si>
  <si>
    <t xml:space="preserve">      NSS-A214781260</t>
  </si>
  <si>
    <t>T-REX: Translation Table: IRR/subTG4 (meeting)</t>
  </si>
  <si>
    <t>14-Oct-26</t>
  </si>
  <si>
    <t xml:space="preserve">      NSS-A214782670</t>
  </si>
  <si>
    <t>T-REX: RC Drive: Integrated SAT</t>
  </si>
  <si>
    <t xml:space="preserve">      NSS-A214785890</t>
  </si>
  <si>
    <t>T-REX: Com Chop: Qgate document submission phase (ESS chopper group)</t>
  </si>
  <si>
    <t xml:space="preserve">      NSS-A214785900</t>
  </si>
  <si>
    <t>T-REX: Com Chop: Preparation of installation binder</t>
  </si>
  <si>
    <t xml:space="preserve">      NSS-A214787830</t>
  </si>
  <si>
    <t>T-REX: Translation Table: Installation preparation</t>
  </si>
  <si>
    <t xml:space="preserve">      NSS-A214788460</t>
  </si>
  <si>
    <t>T-REX: Primary Coll &amp; Slits: Quality gate review and approval</t>
  </si>
  <si>
    <t xml:space="preserve">      NSS-A214788780</t>
  </si>
  <si>
    <t>T-REX: Cold Polarization: Quality gate review and approval</t>
  </si>
  <si>
    <t xml:space="preserve">      NSS-A214787280</t>
  </si>
  <si>
    <t>T-REX:OoB Guide (151.5-163.1): FAT-closure of open points and approval</t>
  </si>
  <si>
    <t xml:space="preserve">      NSS-A214788620</t>
  </si>
  <si>
    <t>T-REX: Beamstop: IRR meeting preparation</t>
  </si>
  <si>
    <t xml:space="preserve">      NSS-A214785280</t>
  </si>
  <si>
    <t>T-REX: Fan Chopper: Shipping</t>
  </si>
  <si>
    <t>Adjusted to Smartsheet.</t>
  </si>
  <si>
    <t xml:space="preserve">      NSS-A214785310</t>
  </si>
  <si>
    <t>T-REX: Fan Chopper: Qgate document submission phase (inhouse CE)</t>
  </si>
  <si>
    <t xml:space="preserve">      NSS-A214785320</t>
  </si>
  <si>
    <t>T-REX: Fan Chopper: Preparation of installation binder</t>
  </si>
  <si>
    <t xml:space="preserve">      NSS-A214781270</t>
  </si>
  <si>
    <t>T-REX: Translation Table: Installation (partner/supplier)</t>
  </si>
  <si>
    <t>21-Oct-26</t>
  </si>
  <si>
    <t xml:space="preserve">      NSS-A214784510</t>
  </si>
  <si>
    <t>T-REX: Beamstop: IRR/subTG4 (meeting)</t>
  </si>
  <si>
    <t xml:space="preserve">      NSS-A214788630</t>
  </si>
  <si>
    <t>T-REX: Beamstop: Installation preparation</t>
  </si>
  <si>
    <t xml:space="preserve">      NSS-A214785290</t>
  </si>
  <si>
    <t>T-REX: Fan Chopper: Arrival Inspection</t>
  </si>
  <si>
    <t xml:space="preserve">      NSS-A214783300</t>
  </si>
  <si>
    <t>T-REX: Cd Shielding: Local SAT</t>
  </si>
  <si>
    <t>28-Oct-26</t>
  </si>
  <si>
    <t xml:space="preserve">      NSS-A214786540</t>
  </si>
  <si>
    <t>T-REX: Cold Polarization: IRR documents review by ESS</t>
  </si>
  <si>
    <t xml:space="preserve">      NSS-A214781170</t>
  </si>
  <si>
    <t>T-REX: Sample Environment: Local SAT</t>
  </si>
  <si>
    <t xml:space="preserve">      NSS-A214784520</t>
  </si>
  <si>
    <t>T-REX: Beamstop: Installation (partner/supplier)</t>
  </si>
  <si>
    <t>22-Oct-26</t>
  </si>
  <si>
    <t xml:space="preserve">      NSS-A214785300</t>
  </si>
  <si>
    <t>T-REX: Fan Chopper: Storage time</t>
  </si>
  <si>
    <t xml:space="preserve">      NSS-A214783310</t>
  </si>
  <si>
    <t>T-REX: Cd Shielding: Installation (ESS/common projects)</t>
  </si>
  <si>
    <t xml:space="preserve">      NSS-A214784250</t>
  </si>
  <si>
    <t>T-REX:OoB Guide (151.5-163.1): Shipping</t>
  </si>
  <si>
    <t xml:space="preserve">      NSS-A214784280</t>
  </si>
  <si>
    <t>T-REX:OoB Guide (151.5-163.1): Qgate document submission phase</t>
  </si>
  <si>
    <t xml:space="preserve">      NSS-A214784290</t>
  </si>
  <si>
    <t>T-REX:OoB Guide (151.5-163.1): Preparation of installation binder</t>
  </si>
  <si>
    <t xml:space="preserve">      NSS-A214784960</t>
  </si>
  <si>
    <t>T-REX: M- Fast Chopper: Factory Acceptance Test (FAT)</t>
  </si>
  <si>
    <t xml:space="preserve">      NSS-A214787410</t>
  </si>
  <si>
    <t>T-REX: M- Fast Chopper: FAT Report and Documentation</t>
  </si>
  <si>
    <t xml:space="preserve">      NSS-A214787900</t>
  </si>
  <si>
    <t>T-REX: Polarization Analyser: IRR meeting preparation</t>
  </si>
  <si>
    <t xml:space="preserve">      NSS-A214785330</t>
  </si>
  <si>
    <t>T-REX: Fan Chopper: IRR documents review by ESS</t>
  </si>
  <si>
    <t xml:space="preserve">      NSS-A214787500</t>
  </si>
  <si>
    <t>T-REX: Fan Chopper: Quality gate review and approval (inhouse CE)</t>
  </si>
  <si>
    <t xml:space="preserve">      NSS-A214784260</t>
  </si>
  <si>
    <t>T-REX:OoB Guide (151.5-163.1): Arrival Inspection</t>
  </si>
  <si>
    <t xml:space="preserve">      NSS-A214785910</t>
  </si>
  <si>
    <t>T-REX: Com Chop: IRR documents review by ESS</t>
  </si>
  <si>
    <t xml:space="preserve">      NSS-A214786460</t>
  </si>
  <si>
    <t>T-REX: Cold Polarization: Shipping to ESS</t>
  </si>
  <si>
    <t>is it going to be delivered at ESS in a short time before installation?</t>
  </si>
  <si>
    <t xml:space="preserve">      NSS-A214787610</t>
  </si>
  <si>
    <t>T-REX: Com Chop: Quality gate review and approval</t>
  </si>
  <si>
    <t xml:space="preserve">      NSS-A214788790</t>
  </si>
  <si>
    <t>T-REX: Cold Polarization: IRR meeting preparation</t>
  </si>
  <si>
    <t xml:space="preserve">      NSS-A214781570</t>
  </si>
  <si>
    <t>T-REX: Polarization Analyser: IRR/subTG4 (meeting)</t>
  </si>
  <si>
    <t xml:space="preserve">      NSS-A214787910</t>
  </si>
  <si>
    <t>T-REX: Polarization Analyser: Installation preparation</t>
  </si>
  <si>
    <t xml:space="preserve">      NSS-A214783660</t>
  </si>
  <si>
    <t>T-REX: Primary Coll &amp; Slits: IRR documents review by ESS</t>
  </si>
  <si>
    <t xml:space="preserve">      NSS-A214781280</t>
  </si>
  <si>
    <t>T-REX: Translation Table: Local SAT</t>
  </si>
  <si>
    <t xml:space="preserve">      NSS-A214783320</t>
  </si>
  <si>
    <t>T-REX: Cd Shielding: Integrated SAT</t>
  </si>
  <si>
    <t xml:space="preserve">      NSS-A214784270</t>
  </si>
  <si>
    <t>T-REX:OoB Guide (151.5-163.1): Storage time</t>
  </si>
  <si>
    <t xml:space="preserve">      NSS-A214786480</t>
  </si>
  <si>
    <t>T-REX: Cold Polarization: Arrival Inspection</t>
  </si>
  <si>
    <t xml:space="preserve">      NSS-A214786560</t>
  </si>
  <si>
    <t>T-REX: Cold Polarization: IRR/subTG4 (meeting)</t>
  </si>
  <si>
    <t xml:space="preserve">      NSS-A214788800</t>
  </si>
  <si>
    <t>T-REX: Cold Polarization: Installation preparation</t>
  </si>
  <si>
    <t xml:space="preserve">      NSS-A214787800</t>
  </si>
  <si>
    <t>T-REX: Thermal Polarization: IRR meeting preparation</t>
  </si>
  <si>
    <t xml:space="preserve">      NSS-A214781580</t>
  </si>
  <si>
    <t>T-REX: Polarization Analyser: Installation (partner/supplier)</t>
  </si>
  <si>
    <t xml:space="preserve">      NSS-A214784610</t>
  </si>
  <si>
    <t>T-REX: P- Fast Chopper: Factory Acceptance Test (FAT)</t>
  </si>
  <si>
    <t xml:space="preserve">      NSS-A214787340</t>
  </si>
  <si>
    <t>T-REX: P- Fast Chopper: FAT Report and Documentation</t>
  </si>
  <si>
    <t xml:space="preserve">      NSS-A214784530</t>
  </si>
  <si>
    <t>T-REX: Beamstop: Local SAT</t>
  </si>
  <si>
    <t xml:space="preserve">      NSS-A214786580</t>
  </si>
  <si>
    <t>T-REX: Cold Polarization: Installation (partner/supplier)</t>
  </si>
  <si>
    <t xml:space="preserve">      NSS-A214786780</t>
  </si>
  <si>
    <t>T-REX: Thermal Polarization: IRR/subTG4 (meeting)</t>
  </si>
  <si>
    <t xml:space="preserve">      NSS-A214787810</t>
  </si>
  <si>
    <t>T-REX: Thermal Polarization: Installation preparation</t>
  </si>
  <si>
    <t xml:space="preserve">      NSS-A214788470</t>
  </si>
  <si>
    <t>T-REX: Primary Coll &amp; Slits: IRR meeting preparation</t>
  </si>
  <si>
    <t xml:space="preserve">      NSS-A214784540</t>
  </si>
  <si>
    <t>T-REX: Beamstop: Installation (ESS/common projects)</t>
  </si>
  <si>
    <t xml:space="preserve">      NSS-A214787290</t>
  </si>
  <si>
    <t>T-REX:OoB Guide (151.5-163.1): Quality gate review and approval</t>
  </si>
  <si>
    <t xml:space="preserve">      NSS-A214786790</t>
  </si>
  <si>
    <t>T-REX: Thermal Polarization: Installation (partner/supplier)</t>
  </si>
  <si>
    <t xml:space="preserve">      NSS-A214788480</t>
  </si>
  <si>
    <t>T-REX: Primary Coll &amp; Slits: Installation preparation</t>
  </si>
  <si>
    <t xml:space="preserve">      NSS-A214788490</t>
  </si>
  <si>
    <t>T-REX: Primary Coll &amp; Slits: IRR/subTG4 (meeting)</t>
  </si>
  <si>
    <t xml:space="preserve">      NSS-A214787350</t>
  </si>
  <si>
    <t>T-REX: P- Fast Chopper: FAT-closure of open points and approval</t>
  </si>
  <si>
    <t xml:space="preserve">      NSS-A214787620</t>
  </si>
  <si>
    <t>T-REX: Com Chop: IRR meeting preparation</t>
  </si>
  <si>
    <t xml:space="preserve">      NSS-A214787420</t>
  </si>
  <si>
    <t>T-REX: M- Fast Chopper: FAT-closure of open points and approval</t>
  </si>
  <si>
    <t xml:space="preserve">      NSS-A214783670</t>
  </si>
  <si>
    <t>T-REX: Primary Coll &amp; Slits: Installation (partner/supplier)</t>
  </si>
  <si>
    <t xml:space="preserve">      NSS-A214785340</t>
  </si>
  <si>
    <t>T-REX: Fan Chopper: IRR/subTG4 (meeting)</t>
  </si>
  <si>
    <t xml:space="preserve">      NSS-A214787520</t>
  </si>
  <si>
    <t>T-REX: Fan Chopper: Installation preparation</t>
  </si>
  <si>
    <t>(Installation prep to be closer to installation. Predec for installation to be predec here-RK)</t>
  </si>
  <si>
    <t xml:space="preserve">      NSS-A214784550</t>
  </si>
  <si>
    <t>T-REX: Beamstop: Integrated SAT</t>
  </si>
  <si>
    <t xml:space="preserve">      NSS-A214785920</t>
  </si>
  <si>
    <t>T-REX: Com Chop: IRR/subTG4 (meeting)</t>
  </si>
  <si>
    <t xml:space="preserve">      NSS-A214787630</t>
  </si>
  <si>
    <t>T-REX: Com Chop: Installation preparation</t>
  </si>
  <si>
    <t xml:space="preserve">      NSS-A214781590</t>
  </si>
  <si>
    <t>T-REX: Polarization Analyser: Local SAT</t>
  </si>
  <si>
    <t xml:space="preserve">      NSS-A214785350</t>
  </si>
  <si>
    <t>T-REX: Fan Chopper: Installation (FZJ/ESS)</t>
  </si>
  <si>
    <t xml:space="preserve">      NSS-A214785930</t>
  </si>
  <si>
    <t>T-REX: Com Chop: Installation (partner and ESS)</t>
  </si>
  <si>
    <t xml:space="preserve">      NSS-A214786590</t>
  </si>
  <si>
    <t>T-REX: Cold Polarization: Local SAT</t>
  </si>
  <si>
    <t xml:space="preserve">      NSS-A214784620</t>
  </si>
  <si>
    <t>T-REX: P- Fast Chopper: Shipping</t>
  </si>
  <si>
    <t xml:space="preserve">      NSS-A214784650</t>
  </si>
  <si>
    <t>T-REX: P- Fast Chopper: Qgate document submission phase</t>
  </si>
  <si>
    <t xml:space="preserve">      NSS-A214784660</t>
  </si>
  <si>
    <t>T-REX: P- Fast Chopper: Preparation of installation binder</t>
  </si>
  <si>
    <t xml:space="preserve">      NSS-A214786800</t>
  </si>
  <si>
    <t>T-REX: Thermal Polarization: Local SAT</t>
  </si>
  <si>
    <t xml:space="preserve">      NSS-A214784630</t>
  </si>
  <si>
    <t>T-REX: P- Fast Chopper: Arrival Inspection</t>
  </si>
  <si>
    <t xml:space="preserve">      NSS-A214782950</t>
  </si>
  <si>
    <t>T-REX: Sample ex-container: Preparation for Testing / TRR (prep period+ sign off)</t>
  </si>
  <si>
    <t xml:space="preserve">      NSS-A214785360</t>
  </si>
  <si>
    <t>T-REX: Fan Chopper: Local SAT</t>
  </si>
  <si>
    <t xml:space="preserve">      NSS-A214784300</t>
  </si>
  <si>
    <t>T-REX:OoB Guide (151.5-163.1): IRR documents review by ESS</t>
  </si>
  <si>
    <t xml:space="preserve">      NSS-A214784640</t>
  </si>
  <si>
    <t>T-REX: P- Fast Chopper: Storage time</t>
  </si>
  <si>
    <t xml:space="preserve">      NSS-A214787360</t>
  </si>
  <si>
    <t>T-REX: P- Fast Chopper: Quality gate review and approval</t>
  </si>
  <si>
    <t xml:space="preserve">      NSS-A214782730</t>
  </si>
  <si>
    <t>T-REX:BS:Installation E02 3</t>
  </si>
  <si>
    <t xml:space="preserve">      NSS-A214783680</t>
  </si>
  <si>
    <t>T-REX: Primary Coll &amp; Slits: Local SAT</t>
  </si>
  <si>
    <t xml:space="preserve">      NSS-A214784970</t>
  </si>
  <si>
    <t>T-REX: M- Fast Chopper: Shipping</t>
  </si>
  <si>
    <t xml:space="preserve">      NSS-A214785000</t>
  </si>
  <si>
    <t>T-REX: M- Fast Chopper: Qgate document submission phase</t>
  </si>
  <si>
    <t xml:space="preserve">      NSS-A214785010</t>
  </si>
  <si>
    <t>T-REX: M- Fast Chopper: Preparation of installation binder</t>
  </si>
  <si>
    <t xml:space="preserve">      NSS-A214788130</t>
  </si>
  <si>
    <t>T-REX: Polarization Flipper: Quality gate review and approval</t>
  </si>
  <si>
    <t xml:space="preserve">      NSS-A214785940</t>
  </si>
  <si>
    <t>T-REX: Com Chop: Local SAT</t>
  </si>
  <si>
    <t xml:space="preserve">      NSS-A214781190</t>
  </si>
  <si>
    <t>T-REX: Sample Environment: Integrated SAT</t>
  </si>
  <si>
    <t xml:space="preserve">      NSS-A214781610</t>
  </si>
  <si>
    <t>T-REX: Polarization Analyser: Integrated SAT</t>
  </si>
  <si>
    <t xml:space="preserve">      NSS-A214782960</t>
  </si>
  <si>
    <t>T-REX: Sample ex-container: Integrated SAT</t>
  </si>
  <si>
    <t xml:space="preserve">      NSS-A214786290</t>
  </si>
  <si>
    <t>T-REX: Cave: Integrated SAT</t>
  </si>
  <si>
    <t xml:space="preserve">      NSS-A214786600</t>
  </si>
  <si>
    <t>T-REX: Control Hutch: Integrated SAT</t>
  </si>
  <si>
    <t xml:space="preserve">      NSS-A214786630</t>
  </si>
  <si>
    <t>T-REX: Cold Polarization: Integrated SAT</t>
  </si>
  <si>
    <t xml:space="preserve">      NSS-A214786820</t>
  </si>
  <si>
    <t>T-REX: Thermal Polarization: Integrated SAT</t>
  </si>
  <si>
    <t xml:space="preserve">      NSS-A214784310</t>
  </si>
  <si>
    <t>T-REX:OoB Guide (151.5-163.1): IRR/subTG4 (meeting)</t>
  </si>
  <si>
    <t xml:space="preserve">      NSS-A214784980</t>
  </si>
  <si>
    <t>T-REX: M- Fast Chopper: Arrival Inspection</t>
  </si>
  <si>
    <t xml:space="preserve">      NSS-A214784990</t>
  </si>
  <si>
    <t>T-REX: M- Fast Chopper: Storage time</t>
  </si>
  <si>
    <t xml:space="preserve">      NSS-A214787310</t>
  </si>
  <si>
    <t>T-REX:OoB Guide (151.5-163.1): Installation preparation</t>
  </si>
  <si>
    <t xml:space="preserve">      NSS-A2147382580</t>
  </si>
  <si>
    <t>T-REX: Det boxes 2-4: Factory Acceptance Test (FAT)</t>
  </si>
  <si>
    <t xml:space="preserve">      NSS-A2147382590</t>
  </si>
  <si>
    <t>T-REX: Det boxes 2-4: FAT Report and Documentation</t>
  </si>
  <si>
    <t xml:space="preserve">      NSS-A214782480</t>
  </si>
  <si>
    <t>T-REX:HS:Integrated SAT</t>
  </si>
  <si>
    <t xml:space="preserve">      NSS-A214782030</t>
  </si>
  <si>
    <t>T-REX: Detector Vessel +  MG.TREX.1: Integrated SAT</t>
  </si>
  <si>
    <t>CEP energisation as pred + CUP. ICS, ECDC missing as pred.</t>
  </si>
  <si>
    <t xml:space="preserve">      NSS-A2147382600</t>
  </si>
  <si>
    <t>T-REX: Det boxes 2-4: FAT-closure of open points and approval</t>
  </si>
  <si>
    <t xml:space="preserve">      NSS-A214782700</t>
  </si>
  <si>
    <t>T-REX:BS:Installation upper part D03</t>
  </si>
  <si>
    <t xml:space="preserve">      NSS-A214784670</t>
  </si>
  <si>
    <t>T-REX: P- Fast Chopper: IRR documents review by ESS</t>
  </si>
  <si>
    <t xml:space="preserve">      NSS-A214785960</t>
  </si>
  <si>
    <t>T-REX: Com Chop: Integrated SAT</t>
  </si>
  <si>
    <t xml:space="preserve">      NSS-A214787430</t>
  </si>
  <si>
    <t>T-REX: M- Fast Chopper: Quality gate review and approval</t>
  </si>
  <si>
    <t xml:space="preserve">      NSS-A214788030</t>
  </si>
  <si>
    <t>T-REX: Polarization Flipper: IRR documents review by ESS</t>
  </si>
  <si>
    <t xml:space="preserve">      NSS-A2147354680</t>
  </si>
  <si>
    <t>T-REX: Det boxes 2-4: Shipping to FZJ</t>
  </si>
  <si>
    <t xml:space="preserve">      NSS-A214785740</t>
  </si>
  <si>
    <t>T-REX: MG Detector: Integrated SAT</t>
  </si>
  <si>
    <t xml:space="preserve">      NSS-A214785790</t>
  </si>
  <si>
    <t>T-REX: MG Detector: Integrated SAT Approval</t>
  </si>
  <si>
    <t>COMM.SAT</t>
  </si>
  <si>
    <t xml:space="preserve">      NSS-A2147354690</t>
  </si>
  <si>
    <t>T-REX: Det boxes 2-4: Arrival Inspection</t>
  </si>
  <si>
    <t>What would be the successor? What will happened after arrival at FZJ?</t>
  </si>
  <si>
    <t xml:space="preserve">      NSS-A214785480</t>
  </si>
  <si>
    <t>T-REX: In-Bunker: ESS ready for CC (Integrated SAT)</t>
  </si>
  <si>
    <t xml:space="preserve">      NSS-A214784680</t>
  </si>
  <si>
    <t>T-REX: P- Fast Chopper: IRR/subTG4 (meeting)</t>
  </si>
  <si>
    <t xml:space="preserve">      NSS-A214784690</t>
  </si>
  <si>
    <t>T-REX: P- Fast Chopper: Installation (partner/supplier)</t>
  </si>
  <si>
    <t xml:space="preserve">      NSS-A214781300</t>
  </si>
  <si>
    <t>T-REX: Translation Table: Integrated SAT</t>
  </si>
  <si>
    <t xml:space="preserve">      NSS-A214783700</t>
  </si>
  <si>
    <t>T-REX: Primary Coll &amp; Slits: Integrated SAT</t>
  </si>
  <si>
    <t xml:space="preserve">      NSS-A214784150</t>
  </si>
  <si>
    <t>T-REX: Secondary RC: Integrated SAT approval</t>
  </si>
  <si>
    <t xml:space="preserve">      NSS-A214785020</t>
  </si>
  <si>
    <t>T-REX: M- Fast Chopper: IRR documents review by ESS</t>
  </si>
  <si>
    <t xml:space="preserve">      NSS-A214788140</t>
  </si>
  <si>
    <t>T-REX: Polarization Flipper: IRR meeting preparation</t>
  </si>
  <si>
    <t xml:space="preserve">      NSS-A214782710</t>
  </si>
  <si>
    <t>T-REX:BS:Installation E02 1</t>
  </si>
  <si>
    <t xml:space="preserve">      NSS-A214785370</t>
  </si>
  <si>
    <t>T-REX: Fan Chopper: TRR and integrated SAT</t>
  </si>
  <si>
    <t>COMM.TRR</t>
  </si>
  <si>
    <t xml:space="preserve">      NSS-A214788040</t>
  </si>
  <si>
    <t>T-REX: Polarization Flipper: IRR/subTG4 (meeting)</t>
  </si>
  <si>
    <t xml:space="preserve">      NSS-A214788150</t>
  </si>
  <si>
    <t>T-REX: Polarization Flipper: Installation preparation</t>
  </si>
  <si>
    <t xml:space="preserve">      NSS-A214787440</t>
  </si>
  <si>
    <t>T-REX: M- Fast Chopper: IRR meeting preparation</t>
  </si>
  <si>
    <t xml:space="preserve">      NSS-A214788050</t>
  </si>
  <si>
    <t>T-REX: Polarization Flipper: Installation (partner/supplier)</t>
  </si>
  <si>
    <t xml:space="preserve">      NSS-A214785030</t>
  </si>
  <si>
    <t>T-REX: M- Fast Chopper: IRR/subTG4 (meeting)</t>
  </si>
  <si>
    <t xml:space="preserve">      NSS-A214785120</t>
  </si>
  <si>
    <t>T-REX: Final TG4</t>
  </si>
  <si>
    <t xml:space="preserve">      NSS-A214785380</t>
  </si>
  <si>
    <t>T-REX: Fan Chopper: Integrated SAT approval</t>
  </si>
  <si>
    <t xml:space="preserve">      NSS-A214787450</t>
  </si>
  <si>
    <t>T-REX: M- Fast Chopper: Installation preparation</t>
  </si>
  <si>
    <t xml:space="preserve">      NSS-A214784700</t>
  </si>
  <si>
    <t>T-REX: P- Fast Chopper: Local SAT</t>
  </si>
  <si>
    <t xml:space="preserve">      NSS-A214784320</t>
  </si>
  <si>
    <t>T-REX:OoB Guide (151.5-163.1): Installation (partner/supplier)</t>
  </si>
  <si>
    <t xml:space="preserve">      NSS-A214785040</t>
  </si>
  <si>
    <t>T-REX: M- Fast Chopper: Installation (partner/supplier)</t>
  </si>
  <si>
    <t xml:space="preserve">      NSS-A214782720</t>
  </si>
  <si>
    <t>T-REX:BS:Installation E02 2</t>
  </si>
  <si>
    <t xml:space="preserve">      NSS-A214784710</t>
  </si>
  <si>
    <t>T-REX: P- Fast Chopper: TRR and integrated SAT</t>
  </si>
  <si>
    <t>Assuming cooling water reqmt-RK</t>
  </si>
  <si>
    <t xml:space="preserve">      NSS-A214785050</t>
  </si>
  <si>
    <t>T-REX: M- Fast Chopper: Local SAT</t>
  </si>
  <si>
    <t xml:space="preserve">      NSS-A214784330</t>
  </si>
  <si>
    <t>T-REX:OoB Guide (151.5-163.1): Local SAT</t>
  </si>
  <si>
    <t xml:space="preserve">      NSS-A214785060</t>
  </si>
  <si>
    <t>T-REX: M- Fast Chopper: TRR and integrated SAT</t>
  </si>
  <si>
    <t xml:space="preserve">      NSS-A214788060</t>
  </si>
  <si>
    <t>T-REX: Polarization Flipper: Integrated SAT</t>
  </si>
  <si>
    <t>Sep 25: Refere to Notebook</t>
  </si>
  <si>
    <t xml:space="preserve">      NSS-A214784720</t>
  </si>
  <si>
    <t>T-REX: P- Fast Chopper: Integrated SAT Approval</t>
  </si>
  <si>
    <t xml:space="preserve">      NSS-A214785490</t>
  </si>
  <si>
    <t>T-REX: Out of Bunker: Partners ready for CC (Local SAT)</t>
  </si>
  <si>
    <t xml:space="preserve">      NSS-A214784350</t>
  </si>
  <si>
    <t>T-REX:OoB Guide (151.5-163.1): Integrated SAT</t>
  </si>
  <si>
    <t xml:space="preserve">      NSS-A214788080</t>
  </si>
  <si>
    <t>T-REX: Polarization Flipper: Integrated SAT Approval</t>
  </si>
  <si>
    <t>Sep 25: is there any moveable component in flipper that needs mca?</t>
  </si>
  <si>
    <t xml:space="preserve">      NSS-A2147354750</t>
  </si>
  <si>
    <t>T-REX: MG Det 2-4: Handover of the component from detector group</t>
  </si>
  <si>
    <t>30-Apr-27*</t>
  </si>
  <si>
    <t xml:space="preserve">      NSS-A2147354760</t>
  </si>
  <si>
    <t>T-REX: MG Det 2-4: Preparation of installation binder</t>
  </si>
  <si>
    <t>31-May-27</t>
  </si>
  <si>
    <t xml:space="preserve">      NSS-A214782750</t>
  </si>
  <si>
    <t>T-REX:BS:Integrated SAT</t>
  </si>
  <si>
    <t xml:space="preserve">      NSS-A214785070</t>
  </si>
  <si>
    <t>T-REX: M- Fast Chopper: Integrated SAT approval</t>
  </si>
  <si>
    <t xml:space="preserve">      NSS-A2147354770</t>
  </si>
  <si>
    <t>T-REX: MG Detector: IRR documents review by ESS</t>
  </si>
  <si>
    <t xml:space="preserve">      NSS-A214785500</t>
  </si>
  <si>
    <t>T-REX: Out of Bunker: ESS ready for CC (Integrated SAT)</t>
  </si>
  <si>
    <t xml:space="preserve">      NSS-A214786870</t>
  </si>
  <si>
    <t>T-REX: Integrated cold commissioning</t>
  </si>
  <si>
    <t xml:space="preserve">      NSS-A214788820</t>
  </si>
  <si>
    <t>T-REX: Ready for cold Commissioning</t>
  </si>
  <si>
    <t xml:space="preserve">      NSS-A2147354780</t>
  </si>
  <si>
    <t>T-REX: MG Detector: IRR/subTG4 (meeting)</t>
  </si>
  <si>
    <t xml:space="preserve">      NSS-A2147354790</t>
  </si>
  <si>
    <t>T-REX: MG Det 2-4: Installation preparation</t>
  </si>
  <si>
    <t xml:space="preserve">      NSS-A2147354800</t>
  </si>
  <si>
    <t>T-REX: MG Det 2-4: Installation</t>
  </si>
  <si>
    <t xml:space="preserve">      NSS-A214786880</t>
  </si>
  <si>
    <t>T-REX: Instrument complete (TG5/SAR start)</t>
  </si>
  <si>
    <t xml:space="preserve">      NSS-A214786890</t>
  </si>
  <si>
    <t>T-REX: Preparation for TG5 review meeting (Float 2 months)</t>
  </si>
  <si>
    <t xml:space="preserve">      NSS-A2147354810</t>
  </si>
  <si>
    <t xml:space="preserve">      NSS-A2147354820</t>
  </si>
  <si>
    <t>T-REX: MG Det 2-4: Installation (ESS/common projects)</t>
  </si>
  <si>
    <t xml:space="preserve">      NSS-A2147354830</t>
  </si>
  <si>
    <t xml:space="preserve">      NSS-A214786900</t>
  </si>
  <si>
    <t>T-REX: TG5/SAR meeting</t>
  </si>
  <si>
    <t>COMM.SAR.M</t>
  </si>
  <si>
    <t xml:space="preserve">      NSS-A214786910</t>
  </si>
  <si>
    <t>T-REX: TG5/SAR action closeouts and approval</t>
  </si>
  <si>
    <t>COMM.SAR.A</t>
  </si>
  <si>
    <t xml:space="preserve">      NSS-A214788870</t>
  </si>
  <si>
    <t>T-REX:  All construction scope for the Instrument complete</t>
  </si>
  <si>
    <t>01-Oct-27</t>
  </si>
  <si>
    <t xml:space="preserve">      NSS-A214786920</t>
  </si>
  <si>
    <t>T-REX: TG5/SAR approval</t>
  </si>
  <si>
    <t>Sep 25: Failure of chopper test and broken disk of of M-chopper (Fast chopper)- Refer notebook</t>
  </si>
  <si>
    <t>Instruments.TG5</t>
  </si>
  <si>
    <t xml:space="preserve">      NSS-A214788830</t>
  </si>
  <si>
    <t>T-REX: TG5</t>
  </si>
  <si>
    <t xml:space="preserve">      NSS-A214786930</t>
  </si>
  <si>
    <t>T-REX: Prep for i-SRR</t>
  </si>
  <si>
    <t>06-okt-25*</t>
  </si>
  <si>
    <t>Budgeted Nonlabor Cost</t>
  </si>
  <si>
    <t>Budgeted Labor Cost</t>
  </si>
  <si>
    <t>27-Aug-24 A</t>
  </si>
  <si>
    <t xml:space="preserve">      13-NSS-P09-25.1.7.15  Instrument T-REX</t>
  </si>
  <si>
    <t xml:space="preserve">        13-NSS-P09-25.1.7.15.2  Detail Plan</t>
  </si>
  <si>
    <t xml:space="preserve">          13-NSS-P09-25.1.7.15.2.2  In-Bunker Guides</t>
  </si>
  <si>
    <t>23-Sep-24 A</t>
  </si>
  <si>
    <t xml:space="preserve">            13-NSS-P09-25.1.7.15.2.2.1.2.2  Guides (heavy shutter)</t>
  </si>
  <si>
    <t xml:space="preserve">              NSS-A214781640</t>
  </si>
  <si>
    <t>T-REX: IBG (HS): IRR/subTG4 (meeting)</t>
  </si>
  <si>
    <t xml:space="preserve">            13-NSS-P09-25.1.7.15.2.2.1.2.3  Guides (fixed and remote handling)</t>
  </si>
  <si>
    <t xml:space="preserve">              NSS-A214781820</t>
  </si>
  <si>
    <t>T-REX: IBG (fixed and remote):IRR/subTG4 (meeting)</t>
  </si>
  <si>
    <t xml:space="preserve">          13-NSS-P09-25.1.7.15.2.3  Heavy Shutter</t>
  </si>
  <si>
    <t>20-Sep-24 A</t>
  </si>
  <si>
    <t xml:space="preserve">            NSS-A214782440</t>
  </si>
  <si>
    <t>T-REX:HS:IRR/subTG4 (meeting)</t>
  </si>
  <si>
    <t xml:space="preserve">          13-NSS-P09-25.1.7.15.2.5  Out of Bunker Guides</t>
  </si>
  <si>
    <t>26-Feb-25 A</t>
  </si>
  <si>
    <t xml:space="preserve">            13-NSS-P09-25.1.7.15.2.5.1.5.1  Guides section 1 (40 - 96 m)</t>
  </si>
  <si>
    <t>25-Sep-25 A</t>
  </si>
  <si>
    <t xml:space="preserve">              13-NSS-P09-25.1.7.15.2.5.1.5.1.1  Guides section 1 A (40 - 96 m)</t>
  </si>
  <si>
    <t xml:space="preserve">                NSS-A214783080</t>
  </si>
  <si>
    <t>T-REX: OoB Guide 1 A: IRR/subTG4 (meeting)</t>
  </si>
  <si>
    <t xml:space="preserve">              13-NSS-P09-25.1.7.15.2.5.1.5.1.2  Guides section 1 B (40 - 96 m)</t>
  </si>
  <si>
    <t xml:space="preserve">                NSS-A2147409930</t>
  </si>
  <si>
    <t xml:space="preserve">            13-NSS-P09-25.1.7.15.2.5.1.5.2  Guides section 2 (28 - 40 m)</t>
  </si>
  <si>
    <t xml:space="preserve">              NSS-A214783390</t>
  </si>
  <si>
    <t>T-REX:OoB Guide (28-40): CDR/subTG3 (meeting)</t>
  </si>
  <si>
    <t xml:space="preserve">              NSS-A214783480</t>
  </si>
  <si>
    <t xml:space="preserve">            13-NSS-P09-25.1.7.15.2.5.1.5.3  Guides section 3 (96 - 151.5 m)</t>
  </si>
  <si>
    <t xml:space="preserve">              NSS-A214783790</t>
  </si>
  <si>
    <t xml:space="preserve">              NSS-A214783880</t>
  </si>
  <si>
    <t xml:space="preserve">            13-NSS-P09-25.1.7.15.2.5.1.5.4  Guides section 4 (151.5 - 163.1)</t>
  </si>
  <si>
    <t xml:space="preserve">              NSS-A214784220</t>
  </si>
  <si>
    <t xml:space="preserve">              NSS-A214784310</t>
  </si>
  <si>
    <t xml:space="preserve">          13-NSS-P09-25.1.7.15.2.6  Choppers</t>
  </si>
  <si>
    <t xml:space="preserve">            13-NSS-P09-25.1.7.15.2.6.1.6.1  Fast Choppers</t>
  </si>
  <si>
    <t xml:space="preserve">              13-NSS-P09-25.1.7.15.2.6.1.6.1.1.6.1.1  P-Chopper</t>
  </si>
  <si>
    <t xml:space="preserve">                NSS-A214784680</t>
  </si>
  <si>
    <t xml:space="preserve">              13-NSS-P09-25.1.7.15.2.6.1.6.1.1.6.1.2  M-Chopper</t>
  </si>
  <si>
    <t xml:space="preserve">                NSS-A214785030</t>
  </si>
  <si>
    <t xml:space="preserve">            13-NSS-P09-25.1.7.15.2.6.1.6.2  Fan Chopper</t>
  </si>
  <si>
    <t xml:space="preserve">              NSS-A214785240</t>
  </si>
  <si>
    <t xml:space="preserve">              NSS-A214785340</t>
  </si>
  <si>
    <t xml:space="preserve">            13-NSS-P09-25.1.7.15.2.6.1.6.3  Background Chopper</t>
  </si>
  <si>
    <t xml:space="preserve">              13-NSS-P09-25.1.7.15.2.6.1.6.3.1.6.3.1  Chopper Disks and Housing</t>
  </si>
  <si>
    <t xml:space="preserve">                NSS-A214785530</t>
  </si>
  <si>
    <t xml:space="preserve">              13-NSS-P09-25.1.7.15.2.6.1.6.3.1.6.3.2  Chopper Common Project (Spindles, Electronics, etc)</t>
  </si>
  <si>
    <t xml:space="preserve">                NSS-A214785920</t>
  </si>
  <si>
    <t xml:space="preserve">          13-NSS-P09-25.1.7.15.2.7  Cave</t>
  </si>
  <si>
    <t>08-Nov-24 A</t>
  </si>
  <si>
    <t xml:space="preserve">            NSS-A214786050</t>
  </si>
  <si>
    <t>T-REX: Cave: CDR/subTG3 (meeting)</t>
  </si>
  <si>
    <t xml:space="preserve">            NSS-A214786150</t>
  </si>
  <si>
    <t xml:space="preserve">          13-NSS-P09-25.1.7.15.2.8  Polarization Equipment</t>
  </si>
  <si>
    <t xml:space="preserve">            13-NSS-P09-25.1.7.15.2.8.1.8.1  Cold</t>
  </si>
  <si>
    <t xml:space="preserve">              NSS-A214786560</t>
  </si>
  <si>
    <t xml:space="preserve">            13-NSS-P09-25.1.7.15.2.8.1.8.2  Thermal</t>
  </si>
  <si>
    <t xml:space="preserve">              NSS-A214786690</t>
  </si>
  <si>
    <t xml:space="preserve">              NSS-A214786780</t>
  </si>
  <si>
    <t xml:space="preserve">            13-NSS-P09-25.1.7.15.2.8.1.8.3  Translation Table</t>
  </si>
  <si>
    <t xml:space="preserve">              NSS-A214781260</t>
  </si>
  <si>
    <t xml:space="preserve">              NSS-A214786840</t>
  </si>
  <si>
    <t xml:space="preserve">            13-NSS-P09-25.1.7.15.2.8.1.8.4  Analyzer</t>
  </si>
  <si>
    <t>06-May-25</t>
  </si>
  <si>
    <t xml:space="preserve">              NSS-A214781480</t>
  </si>
  <si>
    <t xml:space="preserve">              NSS-A214781570</t>
  </si>
  <si>
    <t xml:space="preserve">            13-NSS-P09-25.1.7.15.2.8.1.8.41  Flipper</t>
  </si>
  <si>
    <t>07-May-25</t>
  </si>
  <si>
    <t xml:space="preserve">              NSS-A214787950</t>
  </si>
  <si>
    <t xml:space="preserve">              NSS-A214788040</t>
  </si>
  <si>
    <t xml:space="preserve">          13-NSS-P09-25.1.7.15.2.9  Detector Vessel</t>
  </si>
  <si>
    <t>30-Apr-25 A</t>
  </si>
  <si>
    <t>09-May-25</t>
  </si>
  <si>
    <t xml:space="preserve">            13-NSS-P09-25.1.7.15.2.9.1.9.1  Vessel</t>
  </si>
  <si>
    <t xml:space="preserve">              NSS-A214788190</t>
  </si>
  <si>
    <t xml:space="preserve">            13-NSS-P09-25.1.7.15.2.9.1.9.2  False floor + detector support</t>
  </si>
  <si>
    <t>13-May-26</t>
  </si>
  <si>
    <t xml:space="preserve">              NSS-A214782310</t>
  </si>
  <si>
    <t xml:space="preserve">            13-NSS-P09-25.1.7.15.2.9.1.9.3  Radial collimator (drive)</t>
  </si>
  <si>
    <t xml:space="preserve">              NSS-A214782630</t>
  </si>
  <si>
    <t xml:space="preserve">            13-NSS-P09-25.1.7.15.2.9.1.9.5  Cadmium shielding</t>
  </si>
  <si>
    <t xml:space="preserve">              NSS-A214783190</t>
  </si>
  <si>
    <t>T-REX: Cd Shielding: CDR/subTG3 (meeting)</t>
  </si>
  <si>
    <t xml:space="preserve">              NSS-A214783280</t>
  </si>
  <si>
    <t xml:space="preserve">          13-NSS-P09-25.1.7.15.2.10  Primary Collimator &amp; Slits</t>
  </si>
  <si>
    <t xml:space="preserve">            NSS-A214783570</t>
  </si>
  <si>
    <t xml:space="preserve">            NSS-A214788490</t>
  </si>
  <si>
    <t xml:space="preserve">          13-NSS-P09-25.1.7.15.2.11  (Secondary) Radial Collimator (Blades)</t>
  </si>
  <si>
    <t>22-Apr-25 A</t>
  </si>
  <si>
    <t xml:space="preserve">            NSS-A214783980</t>
  </si>
  <si>
    <t>T-REX: Secondary RC: CDR/subTG3 (meeting)</t>
  </si>
  <si>
    <t xml:space="preserve">            NSS-A214784110</t>
  </si>
  <si>
    <t xml:space="preserve">          13-NSS-P09-25.1.7.15.2.12  Beamstop</t>
  </si>
  <si>
    <t>26-Oct-26</t>
  </si>
  <si>
    <t>27-May-25</t>
  </si>
  <si>
    <t xml:space="preserve">            NSS-A214784420</t>
  </si>
  <si>
    <t xml:space="preserve">            NSS-A214784510</t>
  </si>
  <si>
    <t xml:space="preserve">          13-NSS-P09-25.1.7.15.2.13  Neutron Detector</t>
  </si>
  <si>
    <t xml:space="preserve">            13-NSS-P09-25.1.7.15.2.13.1.13.3  Detector</t>
  </si>
  <si>
    <t xml:space="preserve">              13-NSS-P09-25.1.7.15.2.13.1.13.3.1.13.3.41  MG T-REX 2-4</t>
  </si>
  <si>
    <t xml:space="preserve">                NSS-A2147354780</t>
  </si>
  <si>
    <t xml:space="preserve">          13-NSS-P09-25.1.7.15.2.15  Control &amp; Sample Hutch</t>
  </si>
  <si>
    <t xml:space="preserve">            NSS-A214786360</t>
  </si>
  <si>
    <t xml:space="preserve">            NSS-A214786510</t>
  </si>
  <si>
    <t xml:space="preserve">          13-NSS-P09-25.1.7.15.2.16  Sample Environment</t>
  </si>
  <si>
    <t xml:space="preserve">            NSS-A214781060</t>
  </si>
  <si>
    <t xml:space="preserve">            NSS-A214781150</t>
  </si>
  <si>
    <t>12-Aug-24 A</t>
  </si>
  <si>
    <t xml:space="preserve">              NSS-A214781750</t>
  </si>
  <si>
    <t>T-REX: IBG (fixed and remote):Factory Acceptance Test (FAT)</t>
  </si>
  <si>
    <t>18-Aug-25 A</t>
  </si>
  <si>
    <t xml:space="preserve">                NSS-A214783010</t>
  </si>
  <si>
    <t>T-REX: OoB Guide 1 A: FAT</t>
  </si>
  <si>
    <t xml:space="preserve">                NSS-A2147409830</t>
  </si>
  <si>
    <t xml:space="preserve">              NSS-A214783410</t>
  </si>
  <si>
    <t xml:space="preserve">              NSS-A214783810</t>
  </si>
  <si>
    <t xml:space="preserve">              NSS-A214784240</t>
  </si>
  <si>
    <t xml:space="preserve">                NSS-A214784610</t>
  </si>
  <si>
    <t xml:space="preserve">                NSS-A214784960</t>
  </si>
  <si>
    <t xml:space="preserve">              NSS-A214785270</t>
  </si>
  <si>
    <t xml:space="preserve">                NSS-A214785560</t>
  </si>
  <si>
    <t xml:space="preserve">                NSS-A214785850</t>
  </si>
  <si>
    <t xml:space="preserve">            NSS-A214787660</t>
  </si>
  <si>
    <t xml:space="preserve">              NSS-A214787750</t>
  </si>
  <si>
    <t xml:space="preserve">              NSS-A214787770</t>
  </si>
  <si>
    <t xml:space="preserve">              NSS-A214787870</t>
  </si>
  <si>
    <t xml:space="preserve">              NSS-A214788110</t>
  </si>
  <si>
    <t>24-Sep-24 A</t>
  </si>
  <si>
    <t xml:space="preserve">              NSS-A214788200</t>
  </si>
  <si>
    <t>T-REX: False floor and Det supp: Factory Acceptance Test (FAT)</t>
  </si>
  <si>
    <t>02-May-25 A</t>
  </si>
  <si>
    <t xml:space="preserve">              NSS-A214788250</t>
  </si>
  <si>
    <t>T-REX: RC Drive: Factory Acceptance Test (FAT)</t>
  </si>
  <si>
    <t xml:space="preserve">            13-NSS-P09-25.1.7.15.2.9.1.9.4  Sample exchange container</t>
  </si>
  <si>
    <t xml:space="preserve">              NSS-A214788300</t>
  </si>
  <si>
    <t xml:space="preserve">              NSS-A214788370</t>
  </si>
  <si>
    <t xml:space="preserve">            NSS-A214788440</t>
  </si>
  <si>
    <t xml:space="preserve">            NSS-A214788520</t>
  </si>
  <si>
    <t xml:space="preserve">            NSS-A214788590</t>
  </si>
  <si>
    <t xml:space="preserve">            13-NSS-P09-25.1.7.15.2.13.1.13.21  Detector Boxs 2-4</t>
  </si>
  <si>
    <t xml:space="preserve">              NSS-A2147382580</t>
  </si>
  <si>
    <t xml:space="preserve">            NSS-A214788660</t>
  </si>
  <si>
    <t xml:space="preserve">            NSS-A214788730</t>
  </si>
  <si>
    <t>Variance (months)</t>
  </si>
  <si>
    <t>Planned start (Oct-25)</t>
  </si>
  <si>
    <t>Planned starts (April-26)</t>
  </si>
  <si>
    <t>Planned finish (Oct-25)</t>
  </si>
  <si>
    <t>Planned finish (April-26)</t>
  </si>
  <si>
    <t>01-Jan-24 A</t>
  </si>
  <si>
    <t>01-Mar-24 A</t>
  </si>
  <si>
    <t>89.82%</t>
  </si>
  <si>
    <t>84.91%</t>
  </si>
  <si>
    <t>76.76%</t>
  </si>
  <si>
    <t>01-Sep-25 A</t>
  </si>
  <si>
    <t>92.16%</t>
  </si>
  <si>
    <t>02-Sep-25 A</t>
  </si>
  <si>
    <t>78.23%</t>
  </si>
  <si>
    <t>03-Nov-25 A</t>
  </si>
  <si>
    <t>81.31%</t>
  </si>
  <si>
    <t>17-Nov-25 A</t>
  </si>
  <si>
    <t>20-Nov-25 A</t>
  </si>
  <si>
    <t>47.59%</t>
  </si>
  <si>
    <t>27-Nov-25 A</t>
  </si>
  <si>
    <t>49.66%</t>
  </si>
  <si>
    <t>08-Dec-25 A</t>
  </si>
  <si>
    <t>96.88%</t>
  </si>
  <si>
    <t>22-Dec-25 A</t>
  </si>
  <si>
    <t>49.52%</t>
  </si>
  <si>
    <t>19-Jan-26 A</t>
  </si>
  <si>
    <t>67.14%</t>
  </si>
  <si>
    <t>26-Jan-26 A</t>
  </si>
  <si>
    <t>62.67%</t>
  </si>
  <si>
    <t>34.55%</t>
  </si>
  <si>
    <t>06-Feb-26 A</t>
  </si>
  <si>
    <t>61.54%</t>
  </si>
  <si>
    <t>16-Feb-26 A</t>
  </si>
  <si>
    <t>82.05%</t>
  </si>
  <si>
    <t>83.78%</t>
  </si>
  <si>
    <t>17-Feb-26 A</t>
  </si>
  <si>
    <t>45.95%</t>
  </si>
  <si>
    <t>89.66%</t>
  </si>
  <si>
    <t>24-Feb-26 A</t>
  </si>
  <si>
    <t>26-Feb-26 A</t>
  </si>
  <si>
    <t>18.33%</t>
  </si>
  <si>
    <t>02-Mar-26 A</t>
  </si>
  <si>
    <t>T-REX: Cave: Manufacturing of crane</t>
  </si>
  <si>
    <t>35.29%</t>
  </si>
  <si>
    <t>06-Mar-26 A</t>
  </si>
  <si>
    <t>20-Mar-26 A</t>
  </si>
  <si>
    <t xml:space="preserve">      NSS-A214785620</t>
  </si>
  <si>
    <t>T-REX: BG Chopper (Disk &amp; Housing): FAT Approval</t>
  </si>
  <si>
    <t>26-Mar-26 A</t>
  </si>
  <si>
    <t xml:space="preserve">      NSS-A214784570</t>
  </si>
  <si>
    <t>T-REX: Beamstop: Preparation for CTV</t>
  </si>
  <si>
    <t>07-Apr-26*</t>
  </si>
  <si>
    <t>08-Apr-26*</t>
  </si>
  <si>
    <t>T-REX: Det boxes 2: Manufacturing</t>
  </si>
  <si>
    <t>T-REX: Cave: Carpentry</t>
  </si>
  <si>
    <t>T-REX: OoB Guide 1 B: Installation (ESS/common projects)</t>
  </si>
  <si>
    <t xml:space="preserve">      NSS-A214786280</t>
  </si>
  <si>
    <t>T-REX: Cave: Delivery of crane</t>
  </si>
  <si>
    <t xml:space="preserve">      NSS-A1201050</t>
  </si>
  <si>
    <t>PSS - WP15.2 - Installed</t>
  </si>
  <si>
    <t>01-Jun-26*</t>
  </si>
  <si>
    <t>T-REX: OoB Guide 1 B: Integrated SAT</t>
  </si>
  <si>
    <t xml:space="preserve">      NSS-A214782040</t>
  </si>
  <si>
    <t>T-REX: Detector Vessel: Rework and testing at FZJ (Cad integration)</t>
  </si>
  <si>
    <t xml:space="preserve">      NSS-A2146961230</t>
  </si>
  <si>
    <t>Neutron Detector - WP09.14 - Delivered (ESS) - Package 2</t>
  </si>
  <si>
    <t>15-Jul-26*</t>
  </si>
  <si>
    <t xml:space="preserve">      NSS-A1201020</t>
  </si>
  <si>
    <t>Neutron Detector - WP09.15 - Installation - Package 2</t>
  </si>
  <si>
    <t xml:space="preserve">      NSS-A1201060</t>
  </si>
  <si>
    <t>Neutron Detector - WP09.16 - Installed</t>
  </si>
  <si>
    <t xml:space="preserve">      NSS-A2147433480</t>
  </si>
  <si>
    <t>T-REX: Det boxes 3:: Manufacturing</t>
  </si>
  <si>
    <t>T-REX:HS:Final SAT with MCA and PSS</t>
  </si>
  <si>
    <t>T-REX: Det boxes 2: FAT Report and Documentation</t>
  </si>
  <si>
    <t>T-REX: Det boxes 2: FAT-closure of open points and approval</t>
  </si>
  <si>
    <t>T-REX: Det boxes 2: Shipping to Utgård</t>
  </si>
  <si>
    <t>T-REX: Det boxes 2: Arrival Inspection at Utgård</t>
  </si>
  <si>
    <t>T-REX: Sample ex-container: Final SAT with MCA</t>
  </si>
  <si>
    <t>T-REX: Secondary RC: Final SAT with MCA</t>
  </si>
  <si>
    <t>T-REX: Translation Table: Final SAT with MCA</t>
  </si>
  <si>
    <t>T-REX: Primary Coll &amp; Slits: Final SAT with MCA</t>
  </si>
  <si>
    <t xml:space="preserve">      NSS-A2147433540</t>
  </si>
  <si>
    <t>T-REX: Det boxes 4:: Manufacturing</t>
  </si>
  <si>
    <t xml:space="preserve">      NSS-A2147433500</t>
  </si>
  <si>
    <t>T-REX: Det boxes 3:: FAT Report and Documentation</t>
  </si>
  <si>
    <t xml:space="preserve">      NSS-A2147433510</t>
  </si>
  <si>
    <t>T-REX: Det boxes 3:: FAT-closure of open points and approval</t>
  </si>
  <si>
    <t xml:space="preserve">      NSS-A2147433520</t>
  </si>
  <si>
    <t>T-REX: Det boxes 3:: Shipping to Utgård</t>
  </si>
  <si>
    <t xml:space="preserve">      NSS-A2147433530</t>
  </si>
  <si>
    <t>T-REX: Det boxes 3:: Arrival Inspection at Utgård</t>
  </si>
  <si>
    <t xml:space="preserve">      NSS-A2147433560</t>
  </si>
  <si>
    <t>T-REX: Det boxes 4:: FAT Report and Documentation</t>
  </si>
  <si>
    <t>T-REX: i-SRR (approval)</t>
  </si>
  <si>
    <t xml:space="preserve">      NSS-A2147433570</t>
  </si>
  <si>
    <t>T-REX: Det boxes 4:: FAT-closure of open points and approval</t>
  </si>
  <si>
    <t xml:space="preserve">      NSS-A2147433580</t>
  </si>
  <si>
    <t>T-REX: Det boxes 4:: Shipping to Utgård</t>
  </si>
  <si>
    <t xml:space="preserve">      NSS-A2147433590</t>
  </si>
  <si>
    <t>T-REX: Det boxes 4:: Arrival Inspection at Utgård</t>
  </si>
  <si>
    <t>REPLANNING</t>
  </si>
  <si>
    <t>05-maj-25 A</t>
  </si>
  <si>
    <t>01-okt-26*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</si>
</sst>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17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15" fontId="0" fillId="0" borderId="0" xfId="0" applyNumberFormat="1"/>
    <xf numFmtId="9" fontId="0" fillId="0" borderId="0" xfId="0" applyNumberFormat="1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15" fontId="0" fillId="2" borderId="0" xfId="0" applyNumberFormat="1" applyFill="1"/>
    <xf numFmtId="0" fontId="2" fillId="0" borderId="0" xfId="0" applyFont="1"/>
    <xf numFmtId="9" fontId="2" fillId="0" borderId="0" xfId="0" applyNumberFormat="1" applyFont="1"/>
    <xf numFmtId="1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9" fontId="3" fillId="0" borderId="0" xfId="0" applyNumberFormat="1" applyFont="1"/>
    <xf numFmtId="15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right" readingOrder="1"/>
    </xf>
    <xf numFmtId="0" fontId="4" fillId="0" borderId="0" xfId="0" applyFont="1" applyAlignment="1">
      <alignment horizontal="right"/>
    </xf>
    <xf numFmtId="9" fontId="3" fillId="0" borderId="0" xfId="0" applyNumberFormat="1" applyFont="1" applyAlignment="1">
      <alignment horizontal="right"/>
    </xf>
    <xf numFmtId="15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9" fontId="3" fillId="0" borderId="0" xfId="1" applyFont="1"/>
    <xf numFmtId="15" fontId="2" fillId="0" borderId="0" xfId="0" applyNumberFormat="1" applyFont="1"/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Started</a:t>
            </a:r>
            <a:r>
              <a:rPr lang="sv-SE" baseline="0"/>
              <a:t> activities</a:t>
            </a:r>
            <a:r>
              <a:rPr lang="sv-SE"/>
              <a:t>: Planned vs Achieved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'Schedule adherence'!$D$1:$D$2</c:f>
              <c:strCache>
                <c:ptCount val="2"/>
                <c:pt idx="0">
                  <c:v>Planned start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'Schedule adherence'!$A$12:$A$19</c:f>
              <c:numCache>
                <c:formatCode>mmm\-yy</c:formatCode>
                <c:ptCount val="8"/>
                <c:pt idx="0">
                  <c:v>45809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46023</c:v>
                </c:pt>
                <c:pt idx="6">
                  <c:v>46054</c:v>
                </c:pt>
                <c:pt idx="7">
                  <c:v>46082</c:v>
                </c:pt>
              </c:numCache>
            </c:numRef>
          </c:cat>
          <c:val>
            <c:numRef>
              <c:f>'Schedule adherence'!$D$12:$D$19</c:f>
              <c:numCache>
                <c:formatCode>General</c:formatCode>
                <c:ptCount val="8"/>
                <c:pt idx="0">
                  <c:v>4</c:v>
                </c:pt>
                <c:pt idx="1">
                  <c:v>1</c:v>
                </c:pt>
                <c:pt idx="2">
                  <c:v>8</c:v>
                </c:pt>
                <c:pt idx="3">
                  <c:v>6</c:v>
                </c:pt>
                <c:pt idx="4">
                  <c:v>9</c:v>
                </c:pt>
                <c:pt idx="5">
                  <c:v>14</c:v>
                </c:pt>
                <c:pt idx="6">
                  <c:v>9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AD6-8CAA-45BD529C989F}"/>
            </c:ext>
          </c:extLst>
        </c:ser>
        <c:ser>
          <c:idx val="1"/>
          <c:order val="1"/>
          <c:tx>
            <c:strRef>
              <c:f>'Schedule adherence'!$E$1:$E$2</c:f>
              <c:strCache>
                <c:ptCount val="2"/>
                <c:pt idx="0">
                  <c:v>Achieved start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'Schedule adherence'!$A$12:$A$19</c:f>
              <c:numCache>
                <c:formatCode>mmm\-yy</c:formatCode>
                <c:ptCount val="8"/>
                <c:pt idx="0">
                  <c:v>45809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46023</c:v>
                </c:pt>
                <c:pt idx="6">
                  <c:v>46054</c:v>
                </c:pt>
                <c:pt idx="7">
                  <c:v>46082</c:v>
                </c:pt>
              </c:numCache>
            </c:numRef>
          </c:cat>
          <c:val>
            <c:numRef>
              <c:f>'Schedule adherence'!$E$12:$E$19</c:f>
              <c:numCache>
                <c:formatCode>General</c:formatCode>
                <c:ptCount val="8"/>
                <c:pt idx="0">
                  <c:v>4</c:v>
                </c:pt>
                <c:pt idx="1">
                  <c:v>1</c:v>
                </c:pt>
                <c:pt idx="2">
                  <c:v>6</c:v>
                </c:pt>
                <c:pt idx="3">
                  <c:v>6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AD6-8CAA-45BD529C9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3562640"/>
        <c:axId val="961697456"/>
      </c:barChart>
      <c:lineChart>
        <c:grouping val="standard"/>
        <c:varyColors val="0"/>
        <c:ser>
          <c:idx val="2"/>
          <c:order val="2"/>
          <c:tx>
            <c:strRef>
              <c:f>'Schedule adherence'!$J$1</c:f>
              <c:strCache>
                <c:ptCount val="1"/>
                <c:pt idx="0">
                  <c:v>% starts achieved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'Schedule adherence'!$A$12:$A$19</c:f>
              <c:numCache>
                <c:formatCode>mmm\-yy</c:formatCode>
                <c:ptCount val="8"/>
                <c:pt idx="0">
                  <c:v>45809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46023</c:v>
                </c:pt>
                <c:pt idx="6">
                  <c:v>46054</c:v>
                </c:pt>
                <c:pt idx="7">
                  <c:v>46082</c:v>
                </c:pt>
              </c:numCache>
            </c:numRef>
          </c:cat>
          <c:val>
            <c:numRef>
              <c:f>'Schedule adherence'!$J$12:$J$19</c:f>
              <c:numCache>
                <c:formatCode>0%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0.75</c:v>
                </c:pt>
                <c:pt idx="3">
                  <c:v>1</c:v>
                </c:pt>
                <c:pt idx="4">
                  <c:v>0.88888888888888884</c:v>
                </c:pt>
                <c:pt idx="5">
                  <c:v>0.5714285714285714</c:v>
                </c:pt>
                <c:pt idx="6">
                  <c:v>0.66666666666666663</c:v>
                </c:pt>
                <c:pt idx="7">
                  <c:v>0.66666666666666663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A-4AD6-8CAA-45BD529C989F}"/>
            </c:ext>
          </c:extLst>
        </c:ser>
        <c:ser>
          <c:idx val="3"/>
          <c:order val="3"/>
          <c:tx>
            <c:strRef>
              <c:f>'Schedule adherence'!$M$1</c:f>
              <c:strCache>
                <c:ptCount val="1"/>
                <c:pt idx="0">
                  <c:v>% starts achieved NSS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'Schedule adherence'!$A$12:$A$19</c:f>
              <c:numCache>
                <c:formatCode>mmm\-yy</c:formatCode>
                <c:ptCount val="8"/>
                <c:pt idx="0">
                  <c:v>45809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46023</c:v>
                </c:pt>
                <c:pt idx="6">
                  <c:v>46054</c:v>
                </c:pt>
                <c:pt idx="7">
                  <c:v>46082</c:v>
                </c:pt>
              </c:numCache>
            </c:numRef>
          </c:cat>
          <c:val>
            <c:numRef>
              <c:f>'Schedule adherence'!$M$12:$M$19</c:f>
              <c:numCache>
                <c:formatCode>0%</c:formatCode>
                <c:ptCount val="8"/>
                <c:pt idx="0">
                  <c:v>0.65</c:v>
                </c:pt>
                <c:pt idx="1">
                  <c:v>0.65</c:v>
                </c:pt>
                <c:pt idx="2">
                  <c:v>0.56000000000000005</c:v>
                </c:pt>
                <c:pt idx="3">
                  <c:v>0.52</c:v>
                </c:pt>
                <c:pt idx="4">
                  <c:v>0.7</c:v>
                </c:pt>
                <c:pt idx="5">
                  <c:v>0.61</c:v>
                </c:pt>
                <c:pt idx="6">
                  <c:v>0.64</c:v>
                </c:pt>
                <c:pt idx="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0-43D0-A59D-FF7E06D8D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556240"/>
        <c:axId val="459637040"/>
      </c:lineChart>
      <c:dateAx>
        <c:axId val="953562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1697456"/>
        <c:crosses val="autoZero"/>
        <c:auto val="1"/>
        <c:lblOffset val="100"/>
        <c:baseTimeUnit val="months"/>
      </c:dateAx>
      <c:valAx>
        <c:axId val="9616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Number of activites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3562640"/>
        <c:crosses val="autoZero"/>
        <c:crossBetween val="between"/>
      </c:valAx>
      <c:valAx>
        <c:axId val="4596370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% achieved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3556240"/>
        <c:crosses val="max"/>
        <c:crossBetween val="between"/>
      </c:valAx>
      <c:dateAx>
        <c:axId val="95355624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596370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Finished</a:t>
            </a:r>
            <a:r>
              <a:rPr lang="sv-SE" baseline="0"/>
              <a:t> activites</a:t>
            </a:r>
            <a:r>
              <a:rPr lang="sv-SE" sz="1400" b="0" i="0" u="none" strike="noStrike" baseline="0">
                <a:effectLst/>
              </a:rPr>
              <a:t>: Planned vs Achieved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'Schedule adherence'!$H$1:$H$2</c:f>
              <c:strCache>
                <c:ptCount val="2"/>
                <c:pt idx="0">
                  <c:v>Planned finish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'Schedule adherence'!$A$12:$A$19</c:f>
              <c:numCache>
                <c:formatCode>mmm\-yy</c:formatCode>
                <c:ptCount val="8"/>
                <c:pt idx="0">
                  <c:v>45809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46023</c:v>
                </c:pt>
                <c:pt idx="6">
                  <c:v>46054</c:v>
                </c:pt>
                <c:pt idx="7">
                  <c:v>46082</c:v>
                </c:pt>
              </c:numCache>
            </c:numRef>
          </c:cat>
          <c:val>
            <c:numRef>
              <c:f>'Schedule adherence'!$H$12:$H$19</c:f>
              <c:numCache>
                <c:formatCode>General</c:formatCode>
                <c:ptCount val="8"/>
                <c:pt idx="0">
                  <c:v>4</c:v>
                </c:pt>
                <c:pt idx="1">
                  <c:v>2</c:v>
                </c:pt>
                <c:pt idx="2">
                  <c:v>10</c:v>
                </c:pt>
                <c:pt idx="3">
                  <c:v>6</c:v>
                </c:pt>
                <c:pt idx="4">
                  <c:v>9</c:v>
                </c:pt>
                <c:pt idx="5">
                  <c:v>16</c:v>
                </c:pt>
                <c:pt idx="6">
                  <c:v>6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6-47BE-8FCE-780B004E0FBB}"/>
            </c:ext>
          </c:extLst>
        </c:ser>
        <c:ser>
          <c:idx val="1"/>
          <c:order val="1"/>
          <c:tx>
            <c:strRef>
              <c:f>'Schedule adherence'!$I$1:$I$2</c:f>
              <c:strCache>
                <c:ptCount val="2"/>
                <c:pt idx="0">
                  <c:v>Achieved finish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'Schedule adherence'!$A$12:$A$19</c:f>
              <c:numCache>
                <c:formatCode>mmm\-yy</c:formatCode>
                <c:ptCount val="8"/>
                <c:pt idx="0">
                  <c:v>45809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46023</c:v>
                </c:pt>
                <c:pt idx="6">
                  <c:v>46054</c:v>
                </c:pt>
                <c:pt idx="7">
                  <c:v>46082</c:v>
                </c:pt>
              </c:numCache>
            </c:numRef>
          </c:cat>
          <c:val>
            <c:numRef>
              <c:f>'Schedule adherence'!$I$12:$I$19</c:f>
              <c:numCache>
                <c:formatCode>General</c:formatCode>
                <c:ptCount val="8"/>
                <c:pt idx="0">
                  <c:v>4</c:v>
                </c:pt>
                <c:pt idx="1">
                  <c:v>0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3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06-47BE-8FCE-780B004E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3562640"/>
        <c:axId val="961697456"/>
      </c:barChart>
      <c:lineChart>
        <c:grouping val="standard"/>
        <c:varyColors val="0"/>
        <c:ser>
          <c:idx val="2"/>
          <c:order val="2"/>
          <c:tx>
            <c:strRef>
              <c:f>'Schedule adherence'!$K$1</c:f>
              <c:strCache>
                <c:ptCount val="1"/>
                <c:pt idx="0">
                  <c:v>% finish achieved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'Schedule adherence'!$K$12:$K$19</c:f>
              <c:numCache>
                <c:formatCode>0%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0.8</c:v>
                </c:pt>
                <c:pt idx="3">
                  <c:v>1</c:v>
                </c:pt>
                <c:pt idx="4">
                  <c:v>0.77777777777777779</c:v>
                </c:pt>
                <c:pt idx="5">
                  <c:v>0.5</c:v>
                </c:pt>
                <c:pt idx="6">
                  <c:v>0.5</c:v>
                </c:pt>
                <c:pt idx="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06-47BE-8FCE-780B004E0FBB}"/>
            </c:ext>
          </c:extLst>
        </c:ser>
        <c:ser>
          <c:idx val="3"/>
          <c:order val="3"/>
          <c:tx>
            <c:strRef>
              <c:f>'Schedule adherence'!$N$1</c:f>
              <c:strCache>
                <c:ptCount val="1"/>
                <c:pt idx="0">
                  <c:v>% finish achieved NSS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'Schedule adherence'!$N$12:$N$19</c:f>
              <c:numCache>
                <c:formatCode>0%</c:formatCode>
                <c:ptCount val="8"/>
                <c:pt idx="0">
                  <c:v>0.61</c:v>
                </c:pt>
                <c:pt idx="1">
                  <c:v>0.57999999999999996</c:v>
                </c:pt>
                <c:pt idx="2">
                  <c:v>0.46</c:v>
                </c:pt>
                <c:pt idx="3">
                  <c:v>0.49</c:v>
                </c:pt>
                <c:pt idx="4">
                  <c:v>0.62</c:v>
                </c:pt>
                <c:pt idx="5">
                  <c:v>0.52</c:v>
                </c:pt>
                <c:pt idx="6">
                  <c:v>0.51</c:v>
                </c:pt>
                <c:pt idx="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3-4690-B908-C8FD85DC2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556240"/>
        <c:axId val="459637040"/>
      </c:lineChart>
      <c:dateAx>
        <c:axId val="953562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1697456"/>
        <c:crosses val="autoZero"/>
        <c:auto val="1"/>
        <c:lblOffset val="100"/>
        <c:baseTimeUnit val="months"/>
      </c:dateAx>
      <c:valAx>
        <c:axId val="9616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Number of activites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3562640"/>
        <c:crosses val="autoZero"/>
        <c:crossBetween val="between"/>
      </c:valAx>
      <c:valAx>
        <c:axId val="4596370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% achieved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3556240"/>
        <c:crosses val="max"/>
        <c:crossBetween val="between"/>
      </c:valAx>
      <c:catAx>
        <c:axId val="953556240"/>
        <c:scaling>
          <c:orientation val="minMax"/>
        </c:scaling>
        <c:delete val="1"/>
        <c:axPos val="b"/>
        <c:majorTickMark val="out"/>
        <c:minorTickMark val="none"/>
        <c:tickLblPos val="nextTo"/>
        <c:crossAx val="459637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Planned starts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'Schedule adherence'!$D$1:$D$2</c:f>
              <c:strCache>
                <c:ptCount val="2"/>
                <c:pt idx="0">
                  <c:v>Planned start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'Schedule adherence'!$A$15:$A$26</c:f>
              <c:numCache>
                <c:formatCode>mmm\-yy</c:formatCode>
                <c:ptCount val="12"/>
                <c:pt idx="0">
                  <c:v>45931</c:v>
                </c:pt>
                <c:pt idx="1">
                  <c:v>45962</c:v>
                </c:pt>
                <c:pt idx="2">
                  <c:v>46023</c:v>
                </c:pt>
                <c:pt idx="3">
                  <c:v>46054</c:v>
                </c:pt>
                <c:pt idx="4">
                  <c:v>46082</c:v>
                </c:pt>
                <c:pt idx="5">
                  <c:v>46113</c:v>
                </c:pt>
                <c:pt idx="6">
                  <c:v>46143</c:v>
                </c:pt>
                <c:pt idx="7">
                  <c:v>46174</c:v>
                </c:pt>
                <c:pt idx="8">
                  <c:v>46204</c:v>
                </c:pt>
                <c:pt idx="9">
                  <c:v>46235</c:v>
                </c:pt>
                <c:pt idx="10">
                  <c:v>46266</c:v>
                </c:pt>
                <c:pt idx="11">
                  <c:v>46296</c:v>
                </c:pt>
              </c:numCache>
            </c:numRef>
          </c:cat>
          <c:val>
            <c:numRef>
              <c:f>'Schedule adherence'!$D$15:$D$26</c:f>
              <c:numCache>
                <c:formatCode>General</c:formatCode>
                <c:ptCount val="12"/>
                <c:pt idx="0">
                  <c:v>6</c:v>
                </c:pt>
                <c:pt idx="1">
                  <c:v>9</c:v>
                </c:pt>
                <c:pt idx="2">
                  <c:v>14</c:v>
                </c:pt>
                <c:pt idx="3">
                  <c:v>9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9-4B30-98F7-AE52A2DFBB93}"/>
            </c:ext>
          </c:extLst>
        </c:ser>
        <c:ser>
          <c:idx val="1"/>
          <c:order val="1"/>
          <c:tx>
            <c:strRef>
              <c:f>'Schedule adherence'!$E$1:$E$2</c:f>
              <c:strCache>
                <c:ptCount val="2"/>
                <c:pt idx="0">
                  <c:v>Achieved start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'Schedule adherence'!$A$15:$A$26</c:f>
              <c:numCache>
                <c:formatCode>mmm\-yy</c:formatCode>
                <c:ptCount val="12"/>
                <c:pt idx="0">
                  <c:v>45931</c:v>
                </c:pt>
                <c:pt idx="1">
                  <c:v>45962</c:v>
                </c:pt>
                <c:pt idx="2">
                  <c:v>46023</c:v>
                </c:pt>
                <c:pt idx="3">
                  <c:v>46054</c:v>
                </c:pt>
                <c:pt idx="4">
                  <c:v>46082</c:v>
                </c:pt>
                <c:pt idx="5">
                  <c:v>46113</c:v>
                </c:pt>
                <c:pt idx="6">
                  <c:v>46143</c:v>
                </c:pt>
                <c:pt idx="7">
                  <c:v>46174</c:v>
                </c:pt>
                <c:pt idx="8">
                  <c:v>46204</c:v>
                </c:pt>
                <c:pt idx="9">
                  <c:v>46235</c:v>
                </c:pt>
                <c:pt idx="10">
                  <c:v>46266</c:v>
                </c:pt>
                <c:pt idx="11">
                  <c:v>46296</c:v>
                </c:pt>
              </c:numCache>
            </c:numRef>
          </c:cat>
          <c:val>
            <c:numRef>
              <c:f>'Schedule adherence'!$E$15:$E$26</c:f>
              <c:numCache>
                <c:formatCode>General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9-4B30-98F7-AE52A2DFBB93}"/>
            </c:ext>
          </c:extLst>
        </c:ser>
        <c:ser>
          <c:idx val="2"/>
          <c:order val="2"/>
          <c:tx>
            <c:strRef>
              <c:f>'Schedule adherence'!$B$1</c:f>
              <c:strCache>
                <c:ptCount val="1"/>
                <c:pt idx="0">
                  <c:v>Planned start (Oct-25)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'Schedule adherence'!$B$15:$B$26</c:f>
              <c:numCache>
                <c:formatCode>General</c:formatCode>
                <c:ptCount val="12"/>
                <c:pt idx="0">
                  <c:v>6</c:v>
                </c:pt>
                <c:pt idx="1">
                  <c:v>29</c:v>
                </c:pt>
                <c:pt idx="2">
                  <c:v>21</c:v>
                </c:pt>
                <c:pt idx="3">
                  <c:v>12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A-449C-836D-3FB04FDC4A9B}"/>
            </c:ext>
          </c:extLst>
        </c:ser>
        <c:ser>
          <c:idx val="3"/>
          <c:order val="3"/>
          <c:tx>
            <c:strRef>
              <c:f>'Schedule adherence'!$C$1</c:f>
              <c:strCache>
                <c:ptCount val="1"/>
                <c:pt idx="0">
                  <c:v>Planned starts (April-26)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'Schedule adherence'!$C$15:$C$26</c:f>
              <c:numCache>
                <c:formatCode>mmm\-yy</c:formatCode>
                <c:ptCount val="12"/>
                <c:pt idx="5" formatCode="General">
                  <c:v>13</c:v>
                </c:pt>
                <c:pt idx="6" formatCode="General">
                  <c:v>17</c:v>
                </c:pt>
                <c:pt idx="7" formatCode="General">
                  <c:v>20</c:v>
                </c:pt>
                <c:pt idx="8" formatCode="General">
                  <c:v>15</c:v>
                </c:pt>
                <c:pt idx="9" formatCode="General">
                  <c:v>15</c:v>
                </c:pt>
                <c:pt idx="10" formatCode="General">
                  <c:v>25</c:v>
                </c:pt>
                <c:pt idx="11" formatCode="General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DA-449C-836D-3FB04FDC4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3562640"/>
        <c:axId val="961697456"/>
      </c:barChart>
      <c:dateAx>
        <c:axId val="953562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1697456"/>
        <c:crosses val="autoZero"/>
        <c:auto val="1"/>
        <c:lblOffset val="100"/>
        <c:baseTimeUnit val="months"/>
      </c:dateAx>
      <c:valAx>
        <c:axId val="9616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Number of activites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35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baseline="0">
                <a:effectLst/>
              </a:rPr>
              <a:t>Planned finishes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'Schedule adherence'!$H$1:$H$2</c:f>
              <c:strCache>
                <c:ptCount val="2"/>
                <c:pt idx="0">
                  <c:v>Planned finish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'Schedule adherence'!$A$15:$A$26</c:f>
              <c:numCache>
                <c:formatCode>mmm\-yy</c:formatCode>
                <c:ptCount val="12"/>
                <c:pt idx="0">
                  <c:v>45931</c:v>
                </c:pt>
                <c:pt idx="1">
                  <c:v>45962</c:v>
                </c:pt>
                <c:pt idx="2">
                  <c:v>46023</c:v>
                </c:pt>
                <c:pt idx="3">
                  <c:v>46054</c:v>
                </c:pt>
                <c:pt idx="4">
                  <c:v>46082</c:v>
                </c:pt>
                <c:pt idx="5">
                  <c:v>46113</c:v>
                </c:pt>
                <c:pt idx="6">
                  <c:v>46143</c:v>
                </c:pt>
                <c:pt idx="7">
                  <c:v>46174</c:v>
                </c:pt>
                <c:pt idx="8">
                  <c:v>46204</c:v>
                </c:pt>
                <c:pt idx="9">
                  <c:v>46235</c:v>
                </c:pt>
                <c:pt idx="10">
                  <c:v>46266</c:v>
                </c:pt>
                <c:pt idx="11">
                  <c:v>46296</c:v>
                </c:pt>
              </c:numCache>
            </c:numRef>
          </c:cat>
          <c:val>
            <c:numRef>
              <c:f>'Schedule adherence'!$H$15:$H$26</c:f>
              <c:numCache>
                <c:formatCode>General</c:formatCode>
                <c:ptCount val="12"/>
                <c:pt idx="0">
                  <c:v>6</c:v>
                </c:pt>
                <c:pt idx="1">
                  <c:v>9</c:v>
                </c:pt>
                <c:pt idx="2">
                  <c:v>16</c:v>
                </c:pt>
                <c:pt idx="3">
                  <c:v>6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A-4221-BA29-5F74C1F3C5A0}"/>
            </c:ext>
          </c:extLst>
        </c:ser>
        <c:ser>
          <c:idx val="1"/>
          <c:order val="1"/>
          <c:tx>
            <c:strRef>
              <c:f>'Schedule adherence'!$I$1:$I$2</c:f>
              <c:strCache>
                <c:ptCount val="2"/>
                <c:pt idx="0">
                  <c:v>Achieved finish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'Schedule adherence'!$A$15:$A$26</c:f>
              <c:numCache>
                <c:formatCode>mmm\-yy</c:formatCode>
                <c:ptCount val="12"/>
                <c:pt idx="0">
                  <c:v>45931</c:v>
                </c:pt>
                <c:pt idx="1">
                  <c:v>45962</c:v>
                </c:pt>
                <c:pt idx="2">
                  <c:v>46023</c:v>
                </c:pt>
                <c:pt idx="3">
                  <c:v>46054</c:v>
                </c:pt>
                <c:pt idx="4">
                  <c:v>46082</c:v>
                </c:pt>
                <c:pt idx="5">
                  <c:v>46113</c:v>
                </c:pt>
                <c:pt idx="6">
                  <c:v>46143</c:v>
                </c:pt>
                <c:pt idx="7">
                  <c:v>46174</c:v>
                </c:pt>
                <c:pt idx="8">
                  <c:v>46204</c:v>
                </c:pt>
                <c:pt idx="9">
                  <c:v>46235</c:v>
                </c:pt>
                <c:pt idx="10">
                  <c:v>46266</c:v>
                </c:pt>
                <c:pt idx="11">
                  <c:v>46296</c:v>
                </c:pt>
              </c:numCache>
            </c:numRef>
          </c:cat>
          <c:val>
            <c:numRef>
              <c:f>'Schedule adherence'!$I$15:$I$26</c:f>
              <c:numCache>
                <c:formatCode>General</c:formatCode>
                <c:ptCount val="12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FA-4221-BA29-5F74C1F3C5A0}"/>
            </c:ext>
          </c:extLst>
        </c:ser>
        <c:ser>
          <c:idx val="2"/>
          <c:order val="2"/>
          <c:tx>
            <c:strRef>
              <c:f>'Schedule adherence'!$F$1</c:f>
              <c:strCache>
                <c:ptCount val="1"/>
                <c:pt idx="0">
                  <c:v>Planned finish (Oct-25)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'Schedule adherence'!$F$15:$F$26</c:f>
              <c:numCache>
                <c:formatCode>General</c:formatCode>
                <c:ptCount val="12"/>
                <c:pt idx="0">
                  <c:v>6</c:v>
                </c:pt>
                <c:pt idx="1">
                  <c:v>23</c:v>
                </c:pt>
                <c:pt idx="2">
                  <c:v>17</c:v>
                </c:pt>
                <c:pt idx="3">
                  <c:v>11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7-4F3B-9446-077AF6005594}"/>
            </c:ext>
          </c:extLst>
        </c:ser>
        <c:ser>
          <c:idx val="3"/>
          <c:order val="3"/>
          <c:tx>
            <c:strRef>
              <c:f>'Schedule adherence'!$G$1</c:f>
              <c:strCache>
                <c:ptCount val="1"/>
                <c:pt idx="0">
                  <c:v>Planned finish (April-26)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'Schedule adherence'!$G$15:$G$26</c:f>
              <c:numCache>
                <c:formatCode>General</c:formatCode>
                <c:ptCount val="12"/>
                <c:pt idx="5">
                  <c:v>18</c:v>
                </c:pt>
                <c:pt idx="6">
                  <c:v>22</c:v>
                </c:pt>
                <c:pt idx="7">
                  <c:v>18</c:v>
                </c:pt>
                <c:pt idx="8">
                  <c:v>11</c:v>
                </c:pt>
                <c:pt idx="9">
                  <c:v>10</c:v>
                </c:pt>
                <c:pt idx="10">
                  <c:v>24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B7-4F3B-9446-077AF6005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3562640"/>
        <c:axId val="961697456"/>
      </c:barChart>
      <c:dateAx>
        <c:axId val="953562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1697456"/>
        <c:crosses val="autoZero"/>
        <c:auto val="1"/>
        <c:lblOffset val="100"/>
        <c:baseTimeUnit val="months"/>
      </c:dateAx>
      <c:valAx>
        <c:axId val="9616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Number of activites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35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10886</xdr:colOff>
      <xdr:row>28</xdr:row>
      <xdr:rowOff>41366</xdr:rowOff>
    </xdr:from>
    <xdr:to>
      <xdr:col>6</xdr:col>
      <xdr:colOff>185058</xdr:colOff>
      <xdr:row>43</xdr:row>
      <xdr:rowOff>41366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8C4D67-3352-409D-A4CF-77F11D6E0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612866</xdr:colOff>
      <xdr:row>27</xdr:row>
      <xdr:rowOff>64225</xdr:rowOff>
    </xdr:from>
    <xdr:to>
      <xdr:col>10</xdr:col>
      <xdr:colOff>1121228</xdr:colOff>
      <xdr:row>42</xdr:row>
      <xdr:rowOff>64225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F75C472-BA44-418F-AC1F-DF1C67662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65313</xdr:colOff>
      <xdr:row>44</xdr:row>
      <xdr:rowOff>97972</xdr:rowOff>
    </xdr:from>
    <xdr:to>
      <xdr:col>6</xdr:col>
      <xdr:colOff>174171</xdr:colOff>
      <xdr:row>59</xdr:row>
      <xdr:rowOff>97972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6971B3-2AA0-46FD-9965-C0B6561A8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596537</xdr:colOff>
      <xdr:row>44</xdr:row>
      <xdr:rowOff>92529</xdr:rowOff>
    </xdr:from>
    <xdr:to>
      <xdr:col>10</xdr:col>
      <xdr:colOff>1104899</xdr:colOff>
      <xdr:row>59</xdr:row>
      <xdr:rowOff>92529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EFA714-3960-4554-8C1E-99D641AAB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zoomScale="70" zoomScaleNormal="70" workbookViewId="0">
      <selection activeCell="P32" sqref="P32"/>
    </sheetView>
  </sheetViews>
  <sheetFormatPr defaultRowHeight="14.4" x14ac:dyDescent="0.3"/>
  <cols>
    <col min="2" max="2" width="20.77734375" bestFit="1" customWidth="1"/>
    <col min="3" max="3" width="23" bestFit="1" customWidth="1"/>
    <col min="4" max="4" width="12.77734375" bestFit="1" customWidth="1"/>
    <col min="5" max="5" width="13.44140625" bestFit="1" customWidth="1"/>
    <col min="6" max="6" width="12.5546875" customWidth="1"/>
    <col min="7" max="7" width="23" bestFit="1" customWidth="1"/>
    <col min="8" max="8" width="13.77734375" bestFit="1" customWidth="1"/>
    <col min="9" max="9" width="14.5546875" bestFit="1" customWidth="1"/>
    <col min="10" max="11" width="16.44140625" bestFit="1" customWidth="1"/>
    <col min="12" max="12" width="16.6640625" style="3" customWidth="1"/>
    <col min="13" max="13" width="18.88671875" bestFit="1" customWidth="1"/>
    <col min="14" max="14" width="18.6640625" bestFit="1" customWidth="1"/>
    <col min="15" max="15" width="18.5546875" bestFit="1" customWidth="1"/>
    <col min="16" max="16" width="18.33203125" bestFit="1" customWidth="1"/>
  </cols>
  <sheetData>
    <row r="1" spans="1:16" x14ac:dyDescent="0.3">
      <c r="B1" t="s">
        <v>1817</v>
      </c>
      <c r="C1" t="s">
        <v>1818</v>
      </c>
      <c r="D1" t="s">
        <v>0</v>
      </c>
      <c r="E1" t="s">
        <v>1</v>
      </c>
      <c r="F1" t="s">
        <v>1819</v>
      </c>
      <c r="G1" t="s">
        <v>1820</v>
      </c>
      <c r="H1" t="s">
        <v>2</v>
      </c>
      <c r="I1" t="s">
        <v>3</v>
      </c>
      <c r="J1" t="s">
        <v>4</v>
      </c>
      <c r="K1" t="s">
        <v>5</v>
      </c>
      <c r="M1" t="s">
        <v>6</v>
      </c>
      <c r="N1" t="s">
        <v>7</v>
      </c>
      <c r="O1" t="s">
        <v>8</v>
      </c>
      <c r="P1" t="s">
        <v>9</v>
      </c>
    </row>
    <row r="3" spans="1:16" x14ac:dyDescent="0.3">
      <c r="A3" s="1">
        <v>45536</v>
      </c>
      <c r="B3" s="1"/>
      <c r="C3" s="1"/>
      <c r="D3">
        <v>16</v>
      </c>
      <c r="E3">
        <v>10</v>
      </c>
      <c r="H3">
        <v>15</v>
      </c>
      <c r="I3">
        <v>10</v>
      </c>
      <c r="J3" s="2">
        <f t="shared" ref="J3:J6" si="0">+IFERROR(E3/D3,"")</f>
        <v>0.625</v>
      </c>
      <c r="K3" s="2">
        <f>IFERROR(I3/H3,"")</f>
        <v>0.66666666666666663</v>
      </c>
      <c r="M3" s="2">
        <v>0.68</v>
      </c>
      <c r="N3" s="2">
        <v>0.56000000000000005</v>
      </c>
      <c r="O3" s="2">
        <v>0.62</v>
      </c>
      <c r="P3" s="2">
        <v>0.52</v>
      </c>
    </row>
    <row r="4" spans="1:16" x14ac:dyDescent="0.3">
      <c r="A4" s="1">
        <v>45566</v>
      </c>
      <c r="B4" s="1"/>
      <c r="C4" s="1"/>
      <c r="D4">
        <v>8</v>
      </c>
      <c r="E4">
        <v>5</v>
      </c>
      <c r="H4">
        <v>13</v>
      </c>
      <c r="I4">
        <v>8</v>
      </c>
      <c r="J4" s="2">
        <f t="shared" si="0"/>
        <v>0.625</v>
      </c>
      <c r="K4" s="2">
        <f>IFERROR(I4/H4,"")</f>
        <v>0.61538461538461542</v>
      </c>
      <c r="M4" s="2">
        <v>0.56198347107438018</v>
      </c>
      <c r="N4" s="2">
        <v>0.52380952380952384</v>
      </c>
      <c r="O4" s="2">
        <v>0.53</v>
      </c>
      <c r="P4" s="2">
        <v>0.57999999999999996</v>
      </c>
    </row>
    <row r="5" spans="1:16" x14ac:dyDescent="0.3">
      <c r="A5" s="1">
        <v>45597</v>
      </c>
      <c r="B5" s="1"/>
      <c r="C5" s="1"/>
      <c r="D5">
        <v>4</v>
      </c>
      <c r="E5">
        <v>2</v>
      </c>
      <c r="H5">
        <v>2</v>
      </c>
      <c r="I5">
        <v>0</v>
      </c>
      <c r="J5" s="2">
        <f t="shared" si="0"/>
        <v>0.5</v>
      </c>
      <c r="K5" s="2">
        <f>IFERROR(I5/H5,"")</f>
        <v>0</v>
      </c>
      <c r="M5" s="2">
        <v>0.7651006711409396</v>
      </c>
      <c r="N5" s="2">
        <v>0.65822784810126578</v>
      </c>
      <c r="O5" s="2">
        <v>0.65</v>
      </c>
      <c r="P5" s="2">
        <v>0.56000000000000005</v>
      </c>
    </row>
    <row r="6" spans="1:16" x14ac:dyDescent="0.3">
      <c r="A6" s="1">
        <v>45627</v>
      </c>
      <c r="B6" s="1"/>
      <c r="C6" s="1"/>
      <c r="D6">
        <v>1</v>
      </c>
      <c r="E6">
        <v>1</v>
      </c>
      <c r="H6">
        <v>0</v>
      </c>
      <c r="I6">
        <v>0</v>
      </c>
      <c r="J6" s="2">
        <f t="shared" si="0"/>
        <v>1</v>
      </c>
      <c r="K6" s="2" t="str">
        <f>IFERROR(I6/H6,"")</f>
        <v/>
      </c>
      <c r="M6" s="2">
        <v>0.81927710843373491</v>
      </c>
      <c r="N6" s="2">
        <v>0.80373831775700932</v>
      </c>
    </row>
    <row r="7" spans="1:16" x14ac:dyDescent="0.3">
      <c r="A7" s="1">
        <v>45658</v>
      </c>
      <c r="B7" s="1"/>
      <c r="C7" s="1"/>
      <c r="D7">
        <v>4</v>
      </c>
      <c r="E7">
        <v>2</v>
      </c>
      <c r="H7">
        <v>7</v>
      </c>
      <c r="I7">
        <v>5</v>
      </c>
      <c r="J7" s="2">
        <f t="shared" ref="J7:J19" si="1">+IFERROR(E7/D7,"")</f>
        <v>0.5</v>
      </c>
      <c r="K7" s="2">
        <f t="shared" ref="K7" si="2">IFERROR(I7/H7,"")</f>
        <v>0.7142857142857143</v>
      </c>
      <c r="M7" s="2">
        <v>0.65476190476190477</v>
      </c>
      <c r="N7" s="2">
        <v>0.57396449704142016</v>
      </c>
    </row>
    <row r="8" spans="1:16" x14ac:dyDescent="0.3">
      <c r="A8" s="1">
        <v>45689</v>
      </c>
      <c r="B8" s="1"/>
      <c r="C8" s="1"/>
      <c r="D8">
        <v>5</v>
      </c>
      <c r="E8">
        <v>3</v>
      </c>
      <c r="H8">
        <v>10</v>
      </c>
      <c r="I8">
        <v>6</v>
      </c>
      <c r="J8" s="2">
        <f t="shared" si="1"/>
        <v>0.6</v>
      </c>
      <c r="K8" s="2">
        <f>IFERROR(I8/H8,"")</f>
        <v>0.6</v>
      </c>
      <c r="M8" s="2">
        <v>0.59493670886075944</v>
      </c>
      <c r="N8" s="2">
        <v>0.63276836158192096</v>
      </c>
    </row>
    <row r="9" spans="1:16" x14ac:dyDescent="0.3">
      <c r="A9" s="1">
        <v>45717</v>
      </c>
      <c r="B9" s="1"/>
      <c r="C9" s="1"/>
      <c r="D9">
        <v>9</v>
      </c>
      <c r="E9">
        <v>5</v>
      </c>
      <c r="H9">
        <v>6</v>
      </c>
      <c r="I9">
        <v>4</v>
      </c>
      <c r="J9" s="2">
        <f t="shared" si="1"/>
        <v>0.55555555555555558</v>
      </c>
      <c r="K9" s="2">
        <f>IFERROR(I9/H9,"")</f>
        <v>0.66666666666666663</v>
      </c>
      <c r="M9" s="25">
        <v>0.5748792270531401</v>
      </c>
      <c r="N9" s="25">
        <v>0.6294642857142857</v>
      </c>
      <c r="O9" s="13"/>
    </row>
    <row r="10" spans="1:16" x14ac:dyDescent="0.3">
      <c r="A10" s="1">
        <v>45748</v>
      </c>
      <c r="B10" s="1"/>
      <c r="C10" s="1"/>
      <c r="D10">
        <v>7</v>
      </c>
      <c r="E10">
        <v>7</v>
      </c>
      <c r="H10">
        <v>5</v>
      </c>
      <c r="I10">
        <v>4</v>
      </c>
      <c r="J10" s="2">
        <f t="shared" si="1"/>
        <v>1</v>
      </c>
      <c r="K10" s="2">
        <f>IFERROR(I10/H10,"")</f>
        <v>0.8</v>
      </c>
      <c r="M10" s="25">
        <v>0.72</v>
      </c>
      <c r="N10" s="25">
        <v>0.68</v>
      </c>
      <c r="O10" s="13"/>
    </row>
    <row r="11" spans="1:16" x14ac:dyDescent="0.3">
      <c r="A11" s="1">
        <v>45778</v>
      </c>
      <c r="B11" s="1"/>
      <c r="C11" s="1"/>
      <c r="D11">
        <v>6</v>
      </c>
      <c r="E11">
        <v>6</v>
      </c>
      <c r="H11">
        <v>5</v>
      </c>
      <c r="I11">
        <v>4</v>
      </c>
      <c r="J11" s="2">
        <f t="shared" si="1"/>
        <v>1</v>
      </c>
      <c r="K11" s="2">
        <f>IFERROR(I11/H11,"")</f>
        <v>0.8</v>
      </c>
      <c r="M11" s="25">
        <v>0.68</v>
      </c>
      <c r="N11" s="25">
        <v>0.64</v>
      </c>
      <c r="O11" s="13"/>
    </row>
    <row r="12" spans="1:16" x14ac:dyDescent="0.3">
      <c r="A12" s="1">
        <v>45809</v>
      </c>
      <c r="B12" s="1"/>
      <c r="C12" s="1"/>
      <c r="D12">
        <v>4</v>
      </c>
      <c r="E12">
        <v>4</v>
      </c>
      <c r="H12">
        <v>4</v>
      </c>
      <c r="I12">
        <v>4</v>
      </c>
      <c r="J12" s="2">
        <f t="shared" si="1"/>
        <v>1</v>
      </c>
      <c r="K12" s="2">
        <f>IFERROR(I12/H12,"")</f>
        <v>1</v>
      </c>
      <c r="M12" s="25">
        <v>0.65</v>
      </c>
      <c r="N12" s="25">
        <v>0.61</v>
      </c>
    </row>
    <row r="13" spans="1:16" x14ac:dyDescent="0.3">
      <c r="A13" s="1">
        <v>45870</v>
      </c>
      <c r="B13" s="1"/>
      <c r="C13" s="1"/>
      <c r="D13">
        <v>1</v>
      </c>
      <c r="E13">
        <v>1</v>
      </c>
      <c r="H13">
        <v>2</v>
      </c>
      <c r="I13">
        <v>0</v>
      </c>
      <c r="J13" s="2">
        <f t="shared" si="1"/>
        <v>1</v>
      </c>
      <c r="K13" s="2">
        <f t="shared" ref="K13:K19" si="3">IFERROR(I13/H13,"")</f>
        <v>0</v>
      </c>
      <c r="M13" s="25">
        <v>0.65</v>
      </c>
      <c r="N13" s="25">
        <v>0.57999999999999996</v>
      </c>
    </row>
    <row r="14" spans="1:16" x14ac:dyDescent="0.3">
      <c r="A14" s="1">
        <v>45901</v>
      </c>
      <c r="B14" s="1"/>
      <c r="C14" s="1"/>
      <c r="D14">
        <v>8</v>
      </c>
      <c r="E14">
        <v>6</v>
      </c>
      <c r="H14">
        <v>10</v>
      </c>
      <c r="I14">
        <v>8</v>
      </c>
      <c r="J14" s="2">
        <f t="shared" si="1"/>
        <v>0.75</v>
      </c>
      <c r="K14" s="2">
        <f t="shared" si="3"/>
        <v>0.8</v>
      </c>
      <c r="M14" s="2">
        <v>0.56000000000000005</v>
      </c>
      <c r="N14" s="2">
        <v>0.46</v>
      </c>
    </row>
    <row r="15" spans="1:16" x14ac:dyDescent="0.3">
      <c r="A15" s="1">
        <v>45931</v>
      </c>
      <c r="B15">
        <v>6</v>
      </c>
      <c r="C15" s="1"/>
      <c r="D15">
        <v>6</v>
      </c>
      <c r="E15">
        <v>6</v>
      </c>
      <c r="F15">
        <v>6</v>
      </c>
      <c r="H15">
        <v>6</v>
      </c>
      <c r="I15">
        <v>6</v>
      </c>
      <c r="J15" s="2">
        <f t="shared" si="1"/>
        <v>1</v>
      </c>
      <c r="K15" s="2">
        <f t="shared" si="3"/>
        <v>1</v>
      </c>
      <c r="M15" s="2">
        <v>0.52</v>
      </c>
      <c r="N15" s="2">
        <v>0.49</v>
      </c>
    </row>
    <row r="16" spans="1:16" x14ac:dyDescent="0.3">
      <c r="A16" s="1">
        <v>45962</v>
      </c>
      <c r="B16">
        <v>29</v>
      </c>
      <c r="C16" s="1"/>
      <c r="D16">
        <v>9</v>
      </c>
      <c r="E16">
        <v>8</v>
      </c>
      <c r="F16">
        <v>23</v>
      </c>
      <c r="H16">
        <v>9</v>
      </c>
      <c r="I16">
        <v>7</v>
      </c>
      <c r="J16" s="2">
        <f t="shared" si="1"/>
        <v>0.88888888888888884</v>
      </c>
      <c r="K16" s="2">
        <f t="shared" si="3"/>
        <v>0.77777777777777779</v>
      </c>
      <c r="M16" s="2">
        <v>0.7</v>
      </c>
      <c r="N16" s="2">
        <v>0.62</v>
      </c>
    </row>
    <row r="17" spans="1:14" x14ac:dyDescent="0.3">
      <c r="A17" s="1">
        <v>46023</v>
      </c>
      <c r="B17">
        <v>21</v>
      </c>
      <c r="C17" s="1"/>
      <c r="D17">
        <v>14</v>
      </c>
      <c r="E17">
        <v>8</v>
      </c>
      <c r="F17">
        <v>17</v>
      </c>
      <c r="H17">
        <v>16</v>
      </c>
      <c r="I17">
        <v>8</v>
      </c>
      <c r="J17" s="2">
        <f t="shared" si="1"/>
        <v>0.5714285714285714</v>
      </c>
      <c r="K17" s="2">
        <f t="shared" si="3"/>
        <v>0.5</v>
      </c>
      <c r="M17" s="2">
        <v>0.61</v>
      </c>
      <c r="N17" s="2">
        <v>0.52</v>
      </c>
    </row>
    <row r="18" spans="1:14" x14ac:dyDescent="0.3">
      <c r="A18" s="1">
        <v>46054</v>
      </c>
      <c r="B18">
        <v>12</v>
      </c>
      <c r="C18" s="1"/>
      <c r="D18">
        <v>9</v>
      </c>
      <c r="E18">
        <v>6</v>
      </c>
      <c r="F18">
        <v>11</v>
      </c>
      <c r="H18">
        <v>6</v>
      </c>
      <c r="I18">
        <v>3</v>
      </c>
      <c r="J18" s="2">
        <f t="shared" si="1"/>
        <v>0.66666666666666663</v>
      </c>
      <c r="K18" s="2">
        <f t="shared" si="3"/>
        <v>0.5</v>
      </c>
      <c r="M18" s="2">
        <v>0.64</v>
      </c>
      <c r="N18" s="2">
        <v>0.51</v>
      </c>
    </row>
    <row r="19" spans="1:14" x14ac:dyDescent="0.3">
      <c r="A19" s="1">
        <v>46082</v>
      </c>
      <c r="B19">
        <v>21</v>
      </c>
      <c r="C19" s="1"/>
      <c r="D19">
        <v>15</v>
      </c>
      <c r="E19">
        <v>10</v>
      </c>
      <c r="F19">
        <v>19</v>
      </c>
      <c r="H19">
        <v>15</v>
      </c>
      <c r="I19">
        <v>9</v>
      </c>
      <c r="J19" s="2">
        <f t="shared" si="1"/>
        <v>0.66666666666666663</v>
      </c>
      <c r="K19" s="2">
        <f t="shared" si="3"/>
        <v>0.6</v>
      </c>
      <c r="M19" s="2">
        <v>0.59</v>
      </c>
      <c r="N19" s="2">
        <v>0.63</v>
      </c>
    </row>
    <row r="20" spans="1:14" x14ac:dyDescent="0.3">
      <c r="A20" s="1">
        <v>46113</v>
      </c>
      <c r="C20">
        <v>13</v>
      </c>
      <c r="G20">
        <v>18</v>
      </c>
    </row>
    <row r="21" spans="1:14" x14ac:dyDescent="0.3">
      <c r="A21" s="1">
        <v>46143</v>
      </c>
      <c r="C21">
        <v>17</v>
      </c>
      <c r="G21">
        <v>22</v>
      </c>
    </row>
    <row r="22" spans="1:14" x14ac:dyDescent="0.3">
      <c r="A22" s="1">
        <v>46174</v>
      </c>
      <c r="C22">
        <v>20</v>
      </c>
      <c r="G22">
        <v>18</v>
      </c>
    </row>
    <row r="23" spans="1:14" x14ac:dyDescent="0.3">
      <c r="A23" s="1">
        <v>46204</v>
      </c>
      <c r="C23">
        <v>15</v>
      </c>
      <c r="G23">
        <v>11</v>
      </c>
    </row>
    <row r="24" spans="1:14" x14ac:dyDescent="0.3">
      <c r="A24" s="1">
        <v>46235</v>
      </c>
      <c r="C24">
        <v>15</v>
      </c>
      <c r="G24">
        <v>10</v>
      </c>
    </row>
    <row r="25" spans="1:14" x14ac:dyDescent="0.3">
      <c r="A25" s="1">
        <v>46266</v>
      </c>
      <c r="C25">
        <v>25</v>
      </c>
      <c r="G25">
        <v>24</v>
      </c>
    </row>
    <row r="26" spans="1:14" x14ac:dyDescent="0.3">
      <c r="A26" s="1">
        <v>46296</v>
      </c>
      <c r="C26">
        <v>41</v>
      </c>
      <c r="G26">
        <v>43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8A6A-FFC1-4ABB-80F6-7E7FBF3C7FE2}">
  <dimension ref="A1:H355"/>
  <sheetViews>
    <sheetView workbookViewId="0">
      <selection activeCell="B16" sqref="B16"/>
    </sheetView>
  </sheetViews>
  <sheetFormatPr defaultRowHeight="14.4" x14ac:dyDescent="0.3"/>
  <cols>
    <col min="1" max="1" width="18.77734375" bestFit="1" customWidth="1"/>
    <col min="2" max="2" width="90.33203125" bestFit="1" customWidth="1"/>
    <col min="3" max="3" width="17.44140625" bestFit="1" customWidth="1"/>
    <col min="4" max="4" width="14.88671875" bestFit="1" customWidth="1"/>
    <col min="5" max="5" width="11.44140625" bestFit="1" customWidth="1"/>
    <col min="6" max="8" width="9.88671875" bestFit="1" customWidth="1"/>
  </cols>
  <sheetData>
    <row r="1" spans="1:8" x14ac:dyDescent="0.3">
      <c r="G1" s="27" t="s">
        <v>1917</v>
      </c>
      <c r="H1" s="27"/>
    </row>
    <row r="2" spans="1:8" x14ac:dyDescent="0.3">
      <c r="A2" t="s">
        <v>10</v>
      </c>
      <c r="B2" t="s">
        <v>11</v>
      </c>
      <c r="C2" t="s">
        <v>12</v>
      </c>
      <c r="D2" t="s">
        <v>13</v>
      </c>
      <c r="E2" t="s">
        <v>474</v>
      </c>
      <c r="F2" t="s">
        <v>475</v>
      </c>
      <c r="G2" t="s">
        <v>476</v>
      </c>
      <c r="H2" t="s">
        <v>477</v>
      </c>
    </row>
    <row r="3" spans="1:8" x14ac:dyDescent="0.3">
      <c r="A3" t="s">
        <v>505</v>
      </c>
      <c r="B3" t="s">
        <v>506</v>
      </c>
      <c r="C3" s="5">
        <v>0.91</v>
      </c>
      <c r="D3">
        <v>521</v>
      </c>
      <c r="E3" t="s">
        <v>1821</v>
      </c>
      <c r="F3" s="4">
        <v>46155</v>
      </c>
      <c r="G3" s="4">
        <v>45292</v>
      </c>
      <c r="H3" s="4">
        <v>45737</v>
      </c>
    </row>
    <row r="4" spans="1:8" x14ac:dyDescent="0.3">
      <c r="A4" t="s">
        <v>513</v>
      </c>
      <c r="B4" t="s">
        <v>514</v>
      </c>
      <c r="C4" s="5">
        <v>0.81</v>
      </c>
      <c r="D4">
        <v>480</v>
      </c>
      <c r="E4" t="s">
        <v>1822</v>
      </c>
      <c r="F4" s="4">
        <v>46155</v>
      </c>
      <c r="G4" s="4">
        <v>45352</v>
      </c>
      <c r="H4" s="4">
        <v>45740</v>
      </c>
    </row>
    <row r="5" spans="1:8" x14ac:dyDescent="0.3">
      <c r="A5" t="s">
        <v>538</v>
      </c>
      <c r="B5" t="s">
        <v>539</v>
      </c>
      <c r="C5" t="s">
        <v>1823</v>
      </c>
      <c r="D5">
        <v>226</v>
      </c>
      <c r="E5" t="s">
        <v>1918</v>
      </c>
      <c r="F5" s="4">
        <v>46148</v>
      </c>
      <c r="G5" s="4">
        <v>46141</v>
      </c>
      <c r="H5" s="4">
        <v>46141</v>
      </c>
    </row>
    <row r="6" spans="1:8" x14ac:dyDescent="0.3">
      <c r="A6" t="s">
        <v>557</v>
      </c>
      <c r="B6" t="s">
        <v>558</v>
      </c>
      <c r="C6" t="s">
        <v>1824</v>
      </c>
      <c r="D6">
        <v>159</v>
      </c>
      <c r="E6" t="s">
        <v>1783</v>
      </c>
      <c r="F6" s="4">
        <v>46149</v>
      </c>
      <c r="G6" s="4">
        <v>45832</v>
      </c>
      <c r="H6" s="4">
        <v>45905</v>
      </c>
    </row>
    <row r="7" spans="1:8" x14ac:dyDescent="0.3">
      <c r="A7" t="s">
        <v>563</v>
      </c>
      <c r="B7" t="s">
        <v>564</v>
      </c>
      <c r="C7" t="s">
        <v>1825</v>
      </c>
      <c r="D7">
        <v>185</v>
      </c>
      <c r="E7" t="s">
        <v>1826</v>
      </c>
      <c r="F7" s="4">
        <v>46178</v>
      </c>
      <c r="G7" s="4">
        <v>45925</v>
      </c>
      <c r="H7" s="4">
        <v>46062</v>
      </c>
    </row>
    <row r="8" spans="1:8" x14ac:dyDescent="0.3">
      <c r="A8" t="s">
        <v>565</v>
      </c>
      <c r="B8" t="s">
        <v>566</v>
      </c>
      <c r="C8" t="s">
        <v>1827</v>
      </c>
      <c r="D8">
        <v>153</v>
      </c>
      <c r="E8" t="s">
        <v>1828</v>
      </c>
      <c r="F8" s="4">
        <v>46132</v>
      </c>
      <c r="G8" s="4">
        <v>46420</v>
      </c>
      <c r="H8" s="4">
        <v>46447</v>
      </c>
    </row>
    <row r="9" spans="1:8" x14ac:dyDescent="0.3">
      <c r="A9" t="s">
        <v>804</v>
      </c>
      <c r="B9" t="s">
        <v>805</v>
      </c>
      <c r="C9" t="s">
        <v>1829</v>
      </c>
      <c r="D9">
        <v>124</v>
      </c>
      <c r="E9" t="s">
        <v>1830</v>
      </c>
      <c r="F9" s="4">
        <v>46154</v>
      </c>
      <c r="G9" s="4">
        <v>45964</v>
      </c>
      <c r="H9" s="4">
        <v>45981</v>
      </c>
    </row>
    <row r="10" spans="1:8" x14ac:dyDescent="0.3">
      <c r="A10" t="s">
        <v>738</v>
      </c>
      <c r="B10" t="s">
        <v>739</v>
      </c>
      <c r="C10" t="s">
        <v>1831</v>
      </c>
      <c r="D10">
        <v>107</v>
      </c>
      <c r="E10" t="s">
        <v>1832</v>
      </c>
      <c r="F10" s="4">
        <v>46142</v>
      </c>
      <c r="G10" s="4">
        <v>45834</v>
      </c>
      <c r="H10" s="4">
        <v>45847</v>
      </c>
    </row>
    <row r="11" spans="1:8" x14ac:dyDescent="0.3">
      <c r="A11" t="s">
        <v>632</v>
      </c>
      <c r="B11" t="s">
        <v>633</v>
      </c>
      <c r="C11" s="5">
        <v>0.75</v>
      </c>
      <c r="D11">
        <v>112</v>
      </c>
      <c r="E11" t="s">
        <v>1833</v>
      </c>
      <c r="F11" s="4">
        <v>46155</v>
      </c>
      <c r="G11" s="4">
        <v>45798</v>
      </c>
      <c r="H11" s="4">
        <v>45953</v>
      </c>
    </row>
    <row r="12" spans="1:8" x14ac:dyDescent="0.3">
      <c r="A12" t="s">
        <v>635</v>
      </c>
      <c r="B12" t="s">
        <v>636</v>
      </c>
      <c r="C12" t="s">
        <v>1834</v>
      </c>
      <c r="D12">
        <v>166</v>
      </c>
      <c r="E12" t="s">
        <v>1835</v>
      </c>
      <c r="F12" s="4">
        <v>46269</v>
      </c>
    </row>
    <row r="13" spans="1:8" x14ac:dyDescent="0.3">
      <c r="A13" t="s">
        <v>666</v>
      </c>
      <c r="B13" t="s">
        <v>667</v>
      </c>
      <c r="C13" t="s">
        <v>1836</v>
      </c>
      <c r="D13">
        <v>145</v>
      </c>
      <c r="E13" t="s">
        <v>1837</v>
      </c>
      <c r="F13" s="4">
        <v>46251</v>
      </c>
      <c r="G13" s="4">
        <v>46107</v>
      </c>
      <c r="H13" s="4">
        <v>46112</v>
      </c>
    </row>
    <row r="14" spans="1:8" x14ac:dyDescent="0.3">
      <c r="A14" t="s">
        <v>683</v>
      </c>
      <c r="B14" t="s">
        <v>684</v>
      </c>
      <c r="C14" t="s">
        <v>1838</v>
      </c>
      <c r="D14">
        <v>64</v>
      </c>
      <c r="E14" t="s">
        <v>1839</v>
      </c>
      <c r="F14" s="4">
        <v>46114</v>
      </c>
      <c r="G14" s="4">
        <v>45981</v>
      </c>
      <c r="H14" s="4">
        <v>46008</v>
      </c>
    </row>
    <row r="15" spans="1:8" x14ac:dyDescent="0.3">
      <c r="A15" t="s">
        <v>685</v>
      </c>
      <c r="B15" t="s">
        <v>686</v>
      </c>
      <c r="C15" t="s">
        <v>1838</v>
      </c>
      <c r="D15">
        <v>64</v>
      </c>
      <c r="E15" t="s">
        <v>1839</v>
      </c>
      <c r="F15" s="4">
        <v>46114</v>
      </c>
      <c r="G15" s="4">
        <v>45981</v>
      </c>
      <c r="H15" s="4">
        <v>46008</v>
      </c>
    </row>
    <row r="16" spans="1:8" x14ac:dyDescent="0.3">
      <c r="A16" t="s">
        <v>816</v>
      </c>
      <c r="B16" t="s">
        <v>817</v>
      </c>
      <c r="C16" t="s">
        <v>1840</v>
      </c>
      <c r="D16">
        <v>105</v>
      </c>
      <c r="E16" t="s">
        <v>1841</v>
      </c>
      <c r="F16" s="4">
        <v>46195</v>
      </c>
      <c r="G16" s="4">
        <v>45982</v>
      </c>
      <c r="H16" s="4">
        <v>46001</v>
      </c>
    </row>
    <row r="17" spans="1:8" x14ac:dyDescent="0.3">
      <c r="A17" t="s">
        <v>721</v>
      </c>
      <c r="B17" t="s">
        <v>722</v>
      </c>
      <c r="C17" t="s">
        <v>1842</v>
      </c>
      <c r="D17">
        <v>70</v>
      </c>
      <c r="E17" t="s">
        <v>1843</v>
      </c>
      <c r="F17" s="4">
        <v>46148</v>
      </c>
      <c r="G17" s="4">
        <v>45825</v>
      </c>
      <c r="H17" s="4">
        <v>45951</v>
      </c>
    </row>
    <row r="18" spans="1:8" x14ac:dyDescent="0.3">
      <c r="A18" t="s">
        <v>885</v>
      </c>
      <c r="B18" t="s">
        <v>886</v>
      </c>
      <c r="C18" t="s">
        <v>1844</v>
      </c>
      <c r="D18">
        <v>75</v>
      </c>
      <c r="E18" t="s">
        <v>1843</v>
      </c>
      <c r="F18" s="4">
        <v>46155</v>
      </c>
      <c r="G18" s="4">
        <v>46056</v>
      </c>
      <c r="H18" s="4">
        <v>46083</v>
      </c>
    </row>
    <row r="19" spans="1:8" x14ac:dyDescent="0.3">
      <c r="A19" t="s">
        <v>604</v>
      </c>
      <c r="B19" t="s">
        <v>605</v>
      </c>
      <c r="C19" t="s">
        <v>1845</v>
      </c>
      <c r="D19">
        <v>110</v>
      </c>
      <c r="E19" t="s">
        <v>1846</v>
      </c>
      <c r="F19" s="4">
        <v>46220</v>
      </c>
      <c r="G19" s="4">
        <v>45832</v>
      </c>
      <c r="H19" s="4">
        <v>45985</v>
      </c>
    </row>
    <row r="20" spans="1:8" x14ac:dyDescent="0.3">
      <c r="A20" t="s">
        <v>647</v>
      </c>
      <c r="B20" t="s">
        <v>648</v>
      </c>
      <c r="C20" t="s">
        <v>1847</v>
      </c>
      <c r="D20">
        <v>52</v>
      </c>
      <c r="E20" t="s">
        <v>1848</v>
      </c>
      <c r="F20" s="4">
        <v>46142</v>
      </c>
      <c r="G20" s="4">
        <v>46007</v>
      </c>
      <c r="H20" s="4">
        <v>46036</v>
      </c>
    </row>
    <row r="21" spans="1:8" x14ac:dyDescent="0.3">
      <c r="A21" t="s">
        <v>897</v>
      </c>
      <c r="B21" t="s">
        <v>898</v>
      </c>
      <c r="C21" t="s">
        <v>1849</v>
      </c>
      <c r="D21">
        <v>39</v>
      </c>
      <c r="E21" t="s">
        <v>1848</v>
      </c>
      <c r="F21" s="4">
        <v>46125</v>
      </c>
      <c r="G21" s="4">
        <v>46114</v>
      </c>
      <c r="H21" s="4">
        <v>46146</v>
      </c>
    </row>
    <row r="22" spans="1:8" x14ac:dyDescent="0.3">
      <c r="A22" t="s">
        <v>762</v>
      </c>
      <c r="B22" t="s">
        <v>763</v>
      </c>
      <c r="C22" t="s">
        <v>1850</v>
      </c>
      <c r="D22">
        <v>37</v>
      </c>
      <c r="E22" t="s">
        <v>1851</v>
      </c>
      <c r="F22" s="4">
        <v>46122</v>
      </c>
      <c r="G22" s="4">
        <v>46009</v>
      </c>
      <c r="H22" s="4">
        <v>46036</v>
      </c>
    </row>
    <row r="23" spans="1:8" x14ac:dyDescent="0.3">
      <c r="A23" t="s">
        <v>764</v>
      </c>
      <c r="B23" t="s">
        <v>765</v>
      </c>
      <c r="C23" t="s">
        <v>1852</v>
      </c>
      <c r="D23">
        <v>37</v>
      </c>
      <c r="E23" t="s">
        <v>1851</v>
      </c>
      <c r="F23" s="4">
        <v>46142</v>
      </c>
      <c r="G23" s="4">
        <v>46009</v>
      </c>
      <c r="H23" s="4">
        <v>46050</v>
      </c>
    </row>
    <row r="24" spans="1:8" x14ac:dyDescent="0.3">
      <c r="A24" t="s">
        <v>875</v>
      </c>
      <c r="B24" t="s">
        <v>876</v>
      </c>
      <c r="C24" t="s">
        <v>1853</v>
      </c>
      <c r="D24">
        <v>29</v>
      </c>
      <c r="E24" t="s">
        <v>1854</v>
      </c>
      <c r="F24" s="4">
        <v>46119</v>
      </c>
      <c r="G24" s="4">
        <v>46048</v>
      </c>
      <c r="H24" s="4">
        <v>46059</v>
      </c>
    </row>
    <row r="25" spans="1:8" x14ac:dyDescent="0.3">
      <c r="A25" t="s">
        <v>783</v>
      </c>
      <c r="B25" t="s">
        <v>784</v>
      </c>
      <c r="C25" s="5">
        <v>0.3</v>
      </c>
      <c r="D25">
        <v>80</v>
      </c>
      <c r="E25" t="s">
        <v>1855</v>
      </c>
      <c r="F25" s="4">
        <v>46198</v>
      </c>
      <c r="G25" s="4">
        <v>46162</v>
      </c>
      <c r="H25" s="4">
        <v>46162</v>
      </c>
    </row>
    <row r="26" spans="1:8" x14ac:dyDescent="0.3">
      <c r="A26" t="s">
        <v>676</v>
      </c>
      <c r="B26" t="s">
        <v>677</v>
      </c>
      <c r="C26" t="s">
        <v>1856</v>
      </c>
      <c r="D26">
        <v>120</v>
      </c>
      <c r="E26" t="s">
        <v>1857</v>
      </c>
      <c r="F26" s="4">
        <v>46286</v>
      </c>
      <c r="G26" s="4">
        <v>45832</v>
      </c>
      <c r="H26" s="4">
        <v>46041</v>
      </c>
    </row>
    <row r="27" spans="1:8" x14ac:dyDescent="0.3">
      <c r="A27" t="s">
        <v>822</v>
      </c>
      <c r="B27" t="s">
        <v>1858</v>
      </c>
      <c r="C27" t="s">
        <v>1859</v>
      </c>
      <c r="D27">
        <v>51</v>
      </c>
      <c r="E27" t="s">
        <v>1860</v>
      </c>
      <c r="F27" s="4">
        <v>46164</v>
      </c>
      <c r="G27" s="4">
        <v>45992</v>
      </c>
      <c r="H27" s="4">
        <v>45996</v>
      </c>
    </row>
    <row r="28" spans="1:8" x14ac:dyDescent="0.3">
      <c r="A28" t="s">
        <v>827</v>
      </c>
      <c r="B28" t="s">
        <v>828</v>
      </c>
      <c r="C28" s="5">
        <v>0</v>
      </c>
      <c r="D28">
        <v>10</v>
      </c>
      <c r="E28" t="s">
        <v>1861</v>
      </c>
      <c r="F28" s="4">
        <v>46136</v>
      </c>
      <c r="G28" s="4">
        <v>45926</v>
      </c>
      <c r="H28" s="4">
        <v>45943</v>
      </c>
    </row>
    <row r="29" spans="1:8" x14ac:dyDescent="0.3">
      <c r="A29" t="s">
        <v>1862</v>
      </c>
      <c r="B29" t="s">
        <v>1863</v>
      </c>
      <c r="C29" s="5">
        <v>0</v>
      </c>
      <c r="D29">
        <v>10</v>
      </c>
      <c r="E29" t="s">
        <v>1864</v>
      </c>
      <c r="F29" s="4">
        <v>46142</v>
      </c>
    </row>
    <row r="30" spans="1:8" x14ac:dyDescent="0.3">
      <c r="A30" t="s">
        <v>1865</v>
      </c>
      <c r="B30" t="s">
        <v>1866</v>
      </c>
      <c r="C30" s="5">
        <v>0</v>
      </c>
      <c r="D30">
        <v>20</v>
      </c>
      <c r="E30" s="4">
        <v>46113</v>
      </c>
      <c r="F30" s="4">
        <v>46142</v>
      </c>
      <c r="G30" s="4">
        <v>45911</v>
      </c>
      <c r="H30" s="4">
        <v>45911</v>
      </c>
    </row>
    <row r="31" spans="1:8" x14ac:dyDescent="0.3">
      <c r="A31" t="s">
        <v>1088</v>
      </c>
      <c r="B31" t="s">
        <v>1089</v>
      </c>
      <c r="C31" s="5">
        <v>0</v>
      </c>
      <c r="D31">
        <v>10</v>
      </c>
      <c r="E31" t="s">
        <v>1867</v>
      </c>
      <c r="F31" s="4">
        <v>46132</v>
      </c>
      <c r="G31" s="4">
        <v>45709</v>
      </c>
      <c r="H31" s="4">
        <v>45722</v>
      </c>
    </row>
    <row r="32" spans="1:8" x14ac:dyDescent="0.3">
      <c r="A32" t="s">
        <v>1093</v>
      </c>
      <c r="B32" t="s">
        <v>1094</v>
      </c>
      <c r="C32" s="5">
        <v>0</v>
      </c>
      <c r="D32">
        <v>10</v>
      </c>
      <c r="E32" t="s">
        <v>1867</v>
      </c>
      <c r="F32" s="4">
        <v>46132</v>
      </c>
      <c r="G32" s="4">
        <v>45769</v>
      </c>
      <c r="H32" s="4">
        <v>45783</v>
      </c>
    </row>
    <row r="33" spans="1:8" x14ac:dyDescent="0.3">
      <c r="A33" t="s">
        <v>1096</v>
      </c>
      <c r="B33" t="s">
        <v>1097</v>
      </c>
      <c r="C33" s="5">
        <v>0</v>
      </c>
      <c r="D33">
        <v>10</v>
      </c>
      <c r="E33" t="s">
        <v>1867</v>
      </c>
      <c r="F33" s="4">
        <v>46132</v>
      </c>
      <c r="G33" s="4">
        <v>45810</v>
      </c>
      <c r="H33" s="4">
        <v>45824</v>
      </c>
    </row>
    <row r="34" spans="1:8" x14ac:dyDescent="0.3">
      <c r="A34" t="s">
        <v>818</v>
      </c>
      <c r="B34" t="s">
        <v>819</v>
      </c>
      <c r="C34" s="5">
        <v>0</v>
      </c>
      <c r="D34">
        <v>5</v>
      </c>
      <c r="E34" s="4">
        <v>46120</v>
      </c>
      <c r="F34" s="4">
        <v>46126</v>
      </c>
      <c r="G34" s="4">
        <v>45924</v>
      </c>
      <c r="H34" s="4">
        <v>45930</v>
      </c>
    </row>
    <row r="35" spans="1:8" x14ac:dyDescent="0.3">
      <c r="A35" t="s">
        <v>906</v>
      </c>
      <c r="B35" t="s">
        <v>907</v>
      </c>
      <c r="C35" s="5">
        <v>0</v>
      </c>
      <c r="D35">
        <v>5</v>
      </c>
      <c r="E35" s="4">
        <v>46120</v>
      </c>
      <c r="F35" s="4">
        <v>46126</v>
      </c>
      <c r="G35" s="4">
        <v>46062</v>
      </c>
      <c r="H35" s="4">
        <v>46066</v>
      </c>
    </row>
    <row r="36" spans="1:8" x14ac:dyDescent="0.3">
      <c r="A36" t="s">
        <v>752</v>
      </c>
      <c r="B36" t="s">
        <v>753</v>
      </c>
      <c r="C36" s="5">
        <v>0</v>
      </c>
      <c r="D36">
        <v>18</v>
      </c>
      <c r="E36" t="s">
        <v>1868</v>
      </c>
      <c r="F36" s="4">
        <v>46146</v>
      </c>
      <c r="G36" s="4">
        <v>45953</v>
      </c>
      <c r="H36" s="4">
        <v>45973</v>
      </c>
    </row>
    <row r="37" spans="1:8" x14ac:dyDescent="0.3">
      <c r="A37" t="s">
        <v>945</v>
      </c>
      <c r="B37" t="s">
        <v>946</v>
      </c>
      <c r="C37" s="5">
        <v>0</v>
      </c>
      <c r="D37">
        <v>10</v>
      </c>
      <c r="E37" s="4">
        <v>46126</v>
      </c>
      <c r="F37" s="4">
        <v>46139</v>
      </c>
      <c r="G37" s="4">
        <v>46147</v>
      </c>
      <c r="H37" s="4">
        <v>46162</v>
      </c>
    </row>
    <row r="38" spans="1:8" x14ac:dyDescent="0.3">
      <c r="A38" t="s">
        <v>1086</v>
      </c>
      <c r="B38" t="s">
        <v>1087</v>
      </c>
      <c r="C38" s="5">
        <v>0</v>
      </c>
      <c r="D38">
        <v>40</v>
      </c>
      <c r="E38" s="4">
        <v>46126</v>
      </c>
      <c r="F38" s="4">
        <v>46184</v>
      </c>
      <c r="G38" s="4">
        <v>46195</v>
      </c>
      <c r="H38" s="4">
        <v>46218</v>
      </c>
    </row>
    <row r="39" spans="1:8" x14ac:dyDescent="0.3">
      <c r="A39" t="s">
        <v>1098</v>
      </c>
      <c r="B39" t="s">
        <v>1099</v>
      </c>
      <c r="C39" s="5">
        <v>0</v>
      </c>
      <c r="D39">
        <v>20</v>
      </c>
      <c r="E39" s="4">
        <v>46133</v>
      </c>
      <c r="F39" s="4">
        <v>46163</v>
      </c>
      <c r="G39" s="4">
        <v>45723</v>
      </c>
      <c r="H39" s="4">
        <v>45750</v>
      </c>
    </row>
    <row r="40" spans="1:8" x14ac:dyDescent="0.3">
      <c r="A40" t="s">
        <v>1100</v>
      </c>
      <c r="B40" t="s">
        <v>1101</v>
      </c>
      <c r="C40" s="5">
        <v>0</v>
      </c>
      <c r="D40">
        <v>20</v>
      </c>
      <c r="E40" s="4">
        <v>46133</v>
      </c>
      <c r="F40" s="4">
        <v>46163</v>
      </c>
      <c r="G40" s="4">
        <v>45784</v>
      </c>
      <c r="H40" s="4">
        <v>45813</v>
      </c>
    </row>
    <row r="41" spans="1:8" x14ac:dyDescent="0.3">
      <c r="A41" t="s">
        <v>1102</v>
      </c>
      <c r="B41" t="s">
        <v>1103</v>
      </c>
      <c r="C41" s="5">
        <v>0</v>
      </c>
      <c r="D41">
        <v>20</v>
      </c>
      <c r="E41" s="4">
        <v>46133</v>
      </c>
      <c r="F41" s="4">
        <v>46163</v>
      </c>
      <c r="G41" s="4">
        <v>45825</v>
      </c>
      <c r="H41" s="4">
        <v>45853</v>
      </c>
    </row>
    <row r="42" spans="1:8" x14ac:dyDescent="0.3">
      <c r="A42" t="s">
        <v>839</v>
      </c>
      <c r="B42" t="s">
        <v>840</v>
      </c>
      <c r="C42" s="5">
        <v>0</v>
      </c>
      <c r="D42">
        <v>6</v>
      </c>
      <c r="E42" s="4">
        <v>46139</v>
      </c>
      <c r="F42" s="4">
        <v>46147</v>
      </c>
      <c r="G42" s="4">
        <v>45944</v>
      </c>
      <c r="H42" s="4">
        <v>45959</v>
      </c>
    </row>
    <row r="43" spans="1:8" x14ac:dyDescent="0.3">
      <c r="A43" t="s">
        <v>766</v>
      </c>
      <c r="B43" t="s">
        <v>767</v>
      </c>
      <c r="C43" s="5">
        <v>0</v>
      </c>
      <c r="D43">
        <v>30</v>
      </c>
      <c r="E43" s="4">
        <v>46146</v>
      </c>
      <c r="F43" s="4">
        <v>46189</v>
      </c>
      <c r="G43" s="4">
        <v>45848</v>
      </c>
      <c r="H43" s="4">
        <v>45889</v>
      </c>
    </row>
    <row r="44" spans="1:8" x14ac:dyDescent="0.3">
      <c r="A44" t="s">
        <v>736</v>
      </c>
      <c r="B44" t="s">
        <v>737</v>
      </c>
      <c r="C44" s="5">
        <v>0</v>
      </c>
      <c r="D44">
        <v>30</v>
      </c>
      <c r="E44" s="4">
        <v>46146</v>
      </c>
      <c r="F44" s="4">
        <v>46189</v>
      </c>
      <c r="G44" s="4">
        <v>46051</v>
      </c>
      <c r="H44" s="4">
        <v>46092</v>
      </c>
    </row>
    <row r="45" spans="1:8" x14ac:dyDescent="0.3">
      <c r="A45" t="s">
        <v>637</v>
      </c>
      <c r="B45" t="s">
        <v>638</v>
      </c>
      <c r="C45" s="5">
        <v>0</v>
      </c>
      <c r="D45">
        <v>14</v>
      </c>
      <c r="E45" s="4">
        <v>46146</v>
      </c>
      <c r="F45" s="4">
        <v>46167</v>
      </c>
      <c r="G45" s="4">
        <v>45761</v>
      </c>
      <c r="H45" s="4">
        <v>45783</v>
      </c>
    </row>
    <row r="46" spans="1:8" x14ac:dyDescent="0.3">
      <c r="A46" t="s">
        <v>919</v>
      </c>
      <c r="B46" t="s">
        <v>920</v>
      </c>
      <c r="C46" s="5">
        <v>0</v>
      </c>
      <c r="D46">
        <v>20</v>
      </c>
      <c r="E46" s="4">
        <v>46146</v>
      </c>
      <c r="F46" s="4">
        <v>46175</v>
      </c>
      <c r="G46" s="4">
        <v>46069</v>
      </c>
      <c r="H46" s="4">
        <v>46094</v>
      </c>
    </row>
    <row r="47" spans="1:8" x14ac:dyDescent="0.3">
      <c r="A47" t="s">
        <v>774</v>
      </c>
      <c r="B47" t="s">
        <v>775</v>
      </c>
      <c r="C47" s="5">
        <v>0</v>
      </c>
      <c r="D47">
        <v>5</v>
      </c>
      <c r="E47" s="4">
        <v>46146</v>
      </c>
      <c r="F47" s="4">
        <v>46150</v>
      </c>
    </row>
    <row r="48" spans="1:8" x14ac:dyDescent="0.3">
      <c r="A48" t="s">
        <v>776</v>
      </c>
      <c r="B48" t="s">
        <v>777</v>
      </c>
      <c r="C48" s="5">
        <v>0</v>
      </c>
      <c r="D48">
        <v>78</v>
      </c>
      <c r="E48" s="4">
        <v>46147</v>
      </c>
      <c r="F48" s="4">
        <v>46287</v>
      </c>
      <c r="G48" s="4">
        <v>45974</v>
      </c>
      <c r="H48" s="4">
        <v>46097</v>
      </c>
    </row>
    <row r="49" spans="1:8" x14ac:dyDescent="0.3">
      <c r="A49" t="s">
        <v>861</v>
      </c>
      <c r="B49" t="s">
        <v>862</v>
      </c>
      <c r="C49" s="5">
        <v>0</v>
      </c>
      <c r="D49">
        <v>20</v>
      </c>
      <c r="E49" s="4">
        <v>46149</v>
      </c>
      <c r="F49" s="4">
        <v>46178</v>
      </c>
      <c r="G49" s="4">
        <v>45952</v>
      </c>
      <c r="H49" s="4">
        <v>45979</v>
      </c>
    </row>
    <row r="50" spans="1:8" x14ac:dyDescent="0.3">
      <c r="A50" t="s">
        <v>985</v>
      </c>
      <c r="B50" t="s">
        <v>986</v>
      </c>
      <c r="C50" s="5">
        <v>0</v>
      </c>
      <c r="D50">
        <v>5</v>
      </c>
      <c r="E50" s="4">
        <v>46149</v>
      </c>
      <c r="F50" s="4">
        <v>46155</v>
      </c>
      <c r="G50" s="4">
        <v>46001</v>
      </c>
      <c r="H50" s="4">
        <v>46007</v>
      </c>
    </row>
    <row r="51" spans="1:8" x14ac:dyDescent="0.3">
      <c r="A51" t="s">
        <v>630</v>
      </c>
      <c r="B51" t="s">
        <v>631</v>
      </c>
      <c r="C51" s="5">
        <v>0</v>
      </c>
      <c r="D51">
        <v>15</v>
      </c>
      <c r="E51" s="4">
        <v>46150</v>
      </c>
      <c r="F51" s="4">
        <v>46174</v>
      </c>
      <c r="G51" s="4">
        <v>45908</v>
      </c>
      <c r="H51" s="4">
        <v>45930</v>
      </c>
    </row>
    <row r="52" spans="1:8" x14ac:dyDescent="0.3">
      <c r="A52" t="s">
        <v>787</v>
      </c>
      <c r="B52" t="s">
        <v>788</v>
      </c>
      <c r="C52" s="5">
        <v>0</v>
      </c>
      <c r="D52">
        <v>5</v>
      </c>
      <c r="E52" s="4">
        <v>46153</v>
      </c>
      <c r="F52" s="4">
        <v>46161</v>
      </c>
    </row>
    <row r="53" spans="1:8" x14ac:dyDescent="0.3">
      <c r="A53" t="s">
        <v>624</v>
      </c>
      <c r="B53" t="s">
        <v>625</v>
      </c>
      <c r="C53" s="5">
        <v>0</v>
      </c>
      <c r="D53">
        <v>10</v>
      </c>
      <c r="E53" s="4">
        <v>46160</v>
      </c>
      <c r="F53" s="4">
        <v>46171</v>
      </c>
      <c r="G53" s="4">
        <v>45740</v>
      </c>
      <c r="H53" s="4">
        <v>45757</v>
      </c>
    </row>
    <row r="54" spans="1:8" x14ac:dyDescent="0.3">
      <c r="A54" t="s">
        <v>620</v>
      </c>
      <c r="B54" t="s">
        <v>621</v>
      </c>
      <c r="C54" s="5">
        <v>0</v>
      </c>
      <c r="D54">
        <v>10</v>
      </c>
      <c r="E54" s="4">
        <v>46160</v>
      </c>
      <c r="F54" s="4">
        <v>46171</v>
      </c>
      <c r="G54" s="4">
        <v>45741</v>
      </c>
      <c r="H54" s="4">
        <v>45758</v>
      </c>
    </row>
    <row r="55" spans="1:8" x14ac:dyDescent="0.3">
      <c r="A55" t="s">
        <v>859</v>
      </c>
      <c r="B55" t="s">
        <v>1869</v>
      </c>
      <c r="C55" s="5">
        <v>0</v>
      </c>
      <c r="D55">
        <v>150</v>
      </c>
      <c r="E55" s="4">
        <v>46160</v>
      </c>
      <c r="F55" s="4">
        <v>46412</v>
      </c>
      <c r="G55" s="4">
        <v>45954</v>
      </c>
      <c r="H55" s="4">
        <v>46262</v>
      </c>
    </row>
    <row r="56" spans="1:8" x14ac:dyDescent="0.3">
      <c r="A56" t="s">
        <v>993</v>
      </c>
      <c r="B56" t="s">
        <v>1870</v>
      </c>
      <c r="C56" s="5">
        <v>0</v>
      </c>
      <c r="D56">
        <v>10</v>
      </c>
      <c r="E56" s="4">
        <v>46160</v>
      </c>
      <c r="F56" s="4">
        <v>46171</v>
      </c>
      <c r="G56" s="4">
        <v>46113</v>
      </c>
      <c r="H56" s="4">
        <v>46139</v>
      </c>
    </row>
    <row r="57" spans="1:8" x14ac:dyDescent="0.3">
      <c r="A57" t="s">
        <v>793</v>
      </c>
      <c r="B57" t="s">
        <v>1871</v>
      </c>
      <c r="C57" s="5">
        <v>0</v>
      </c>
      <c r="D57">
        <v>10</v>
      </c>
      <c r="E57" s="4">
        <v>46162</v>
      </c>
      <c r="F57" s="4">
        <v>46175</v>
      </c>
      <c r="G57" s="4">
        <v>46050</v>
      </c>
      <c r="H57" s="4">
        <v>46063</v>
      </c>
    </row>
    <row r="58" spans="1:8" x14ac:dyDescent="0.3">
      <c r="A58" t="s">
        <v>1872</v>
      </c>
      <c r="B58" t="s">
        <v>1873</v>
      </c>
      <c r="C58" s="5">
        <v>0</v>
      </c>
      <c r="D58">
        <v>5</v>
      </c>
      <c r="E58" s="4">
        <v>46167</v>
      </c>
      <c r="F58" s="4">
        <v>46171</v>
      </c>
      <c r="G58" s="4">
        <v>46202</v>
      </c>
      <c r="H58" s="4">
        <v>46269</v>
      </c>
    </row>
    <row r="59" spans="1:8" x14ac:dyDescent="0.3">
      <c r="A59" t="s">
        <v>695</v>
      </c>
      <c r="B59" t="s">
        <v>696</v>
      </c>
      <c r="C59" s="5">
        <v>0</v>
      </c>
      <c r="D59">
        <v>14</v>
      </c>
      <c r="E59" s="4">
        <v>46168</v>
      </c>
      <c r="F59" s="4">
        <v>46185</v>
      </c>
      <c r="G59" s="4">
        <v>45784</v>
      </c>
      <c r="H59" s="4">
        <v>45803</v>
      </c>
    </row>
    <row r="60" spans="1:8" x14ac:dyDescent="0.3">
      <c r="A60" t="s">
        <v>1874</v>
      </c>
      <c r="B60" t="s">
        <v>1875</v>
      </c>
      <c r="C60" s="5">
        <v>0</v>
      </c>
      <c r="D60">
        <v>1</v>
      </c>
      <c r="E60" t="s">
        <v>1876</v>
      </c>
      <c r="F60" s="4">
        <v>46174</v>
      </c>
    </row>
    <row r="61" spans="1:8" x14ac:dyDescent="0.3">
      <c r="A61" t="s">
        <v>933</v>
      </c>
      <c r="B61" t="s">
        <v>934</v>
      </c>
      <c r="C61" s="5">
        <v>0</v>
      </c>
      <c r="D61">
        <v>10</v>
      </c>
      <c r="E61" s="4">
        <v>46174</v>
      </c>
      <c r="F61" s="4">
        <v>46185</v>
      </c>
      <c r="G61" s="4">
        <v>46084</v>
      </c>
      <c r="H61" s="4">
        <v>46112</v>
      </c>
    </row>
    <row r="62" spans="1:8" x14ac:dyDescent="0.3">
      <c r="A62" t="s">
        <v>663</v>
      </c>
      <c r="B62" t="s">
        <v>664</v>
      </c>
      <c r="C62" s="5">
        <v>0</v>
      </c>
      <c r="D62">
        <v>15</v>
      </c>
      <c r="E62" s="4">
        <v>46174</v>
      </c>
      <c r="F62" s="4">
        <v>46195</v>
      </c>
      <c r="G62" s="4">
        <v>45758</v>
      </c>
      <c r="H62" s="4">
        <v>45782</v>
      </c>
    </row>
    <row r="63" spans="1:8" x14ac:dyDescent="0.3">
      <c r="A63" t="s">
        <v>645</v>
      </c>
      <c r="B63" t="s">
        <v>646</v>
      </c>
      <c r="C63" s="5">
        <v>0</v>
      </c>
      <c r="D63">
        <v>15</v>
      </c>
      <c r="E63" s="4">
        <v>46174</v>
      </c>
      <c r="F63" s="4">
        <v>46195</v>
      </c>
      <c r="G63" s="4">
        <v>45761</v>
      </c>
      <c r="H63" s="4">
        <v>45783</v>
      </c>
    </row>
    <row r="64" spans="1:8" x14ac:dyDescent="0.3">
      <c r="A64" t="s">
        <v>701</v>
      </c>
      <c r="B64" t="s">
        <v>702</v>
      </c>
      <c r="C64" s="5">
        <v>0</v>
      </c>
      <c r="D64">
        <v>12</v>
      </c>
      <c r="E64" s="4">
        <v>46175</v>
      </c>
      <c r="F64" s="4">
        <v>46190</v>
      </c>
      <c r="G64" s="4">
        <v>45931</v>
      </c>
      <c r="H64" s="4">
        <v>45946</v>
      </c>
    </row>
    <row r="65" spans="1:8" x14ac:dyDescent="0.3">
      <c r="A65" t="s">
        <v>812</v>
      </c>
      <c r="B65" t="s">
        <v>1877</v>
      </c>
      <c r="C65" s="5">
        <v>0</v>
      </c>
      <c r="D65">
        <v>20</v>
      </c>
      <c r="E65" s="4">
        <v>46176</v>
      </c>
      <c r="F65" s="4">
        <v>46204</v>
      </c>
      <c r="G65" s="4">
        <v>46064</v>
      </c>
      <c r="H65" s="4">
        <v>46091</v>
      </c>
    </row>
    <row r="66" spans="1:8" x14ac:dyDescent="0.3">
      <c r="A66" t="s">
        <v>987</v>
      </c>
      <c r="B66" t="s">
        <v>988</v>
      </c>
      <c r="C66" s="5">
        <v>0</v>
      </c>
      <c r="D66">
        <v>20</v>
      </c>
      <c r="E66" s="4">
        <v>46176</v>
      </c>
      <c r="F66" s="4">
        <v>46204</v>
      </c>
      <c r="G66" s="4">
        <v>46097</v>
      </c>
      <c r="H66" s="4">
        <v>46126</v>
      </c>
    </row>
    <row r="67" spans="1:8" x14ac:dyDescent="0.3">
      <c r="A67" t="s">
        <v>910</v>
      </c>
      <c r="B67" t="s">
        <v>911</v>
      </c>
      <c r="C67" s="5">
        <v>0</v>
      </c>
      <c r="D67">
        <v>20</v>
      </c>
      <c r="E67" s="4">
        <v>46181</v>
      </c>
      <c r="F67" s="4">
        <v>46209</v>
      </c>
      <c r="G67" s="4">
        <v>45980</v>
      </c>
      <c r="H67" s="4">
        <v>46007</v>
      </c>
    </row>
    <row r="68" spans="1:8" x14ac:dyDescent="0.3">
      <c r="A68" t="s">
        <v>1198</v>
      </c>
      <c r="B68" t="s">
        <v>1199</v>
      </c>
      <c r="C68" s="5">
        <v>0</v>
      </c>
      <c r="D68">
        <v>5</v>
      </c>
      <c r="E68" s="4">
        <v>46185</v>
      </c>
      <c r="F68" s="4">
        <v>46191</v>
      </c>
      <c r="G68" s="4">
        <v>46219</v>
      </c>
      <c r="H68" s="4">
        <v>46253</v>
      </c>
    </row>
    <row r="69" spans="1:8" x14ac:dyDescent="0.3">
      <c r="A69" t="s">
        <v>991</v>
      </c>
      <c r="B69" t="s">
        <v>992</v>
      </c>
      <c r="C69" s="5">
        <v>0</v>
      </c>
      <c r="D69">
        <v>5</v>
      </c>
      <c r="E69" s="4">
        <v>46188</v>
      </c>
      <c r="F69" s="4">
        <v>46195</v>
      </c>
      <c r="G69" s="4">
        <v>46113</v>
      </c>
      <c r="H69" s="4">
        <v>46121</v>
      </c>
    </row>
    <row r="70" spans="1:8" x14ac:dyDescent="0.3">
      <c r="A70" t="s">
        <v>750</v>
      </c>
      <c r="B70" t="s">
        <v>751</v>
      </c>
      <c r="C70" s="5">
        <v>0</v>
      </c>
      <c r="D70">
        <v>15</v>
      </c>
      <c r="E70" s="4">
        <v>46188</v>
      </c>
      <c r="F70" s="4">
        <v>46209</v>
      </c>
      <c r="G70" s="4">
        <v>45804</v>
      </c>
      <c r="H70" s="4">
        <v>45847</v>
      </c>
    </row>
    <row r="71" spans="1:8" x14ac:dyDescent="0.3">
      <c r="A71" t="s">
        <v>781</v>
      </c>
      <c r="B71" t="s">
        <v>782</v>
      </c>
      <c r="C71" s="5">
        <v>0</v>
      </c>
      <c r="D71">
        <v>135</v>
      </c>
      <c r="E71" s="4">
        <v>46190</v>
      </c>
      <c r="F71" s="4">
        <v>46379</v>
      </c>
      <c r="G71" s="4">
        <v>45890</v>
      </c>
      <c r="H71" s="4">
        <v>46087</v>
      </c>
    </row>
    <row r="72" spans="1:8" x14ac:dyDescent="0.3">
      <c r="A72" t="s">
        <v>797</v>
      </c>
      <c r="B72" t="s">
        <v>798</v>
      </c>
      <c r="C72" s="5">
        <v>0</v>
      </c>
      <c r="D72">
        <v>10</v>
      </c>
      <c r="E72" s="4">
        <v>46190</v>
      </c>
      <c r="F72" s="4">
        <v>46204</v>
      </c>
      <c r="G72" s="4">
        <v>46093</v>
      </c>
      <c r="H72" s="4">
        <v>46106</v>
      </c>
    </row>
    <row r="73" spans="1:8" x14ac:dyDescent="0.3">
      <c r="A73" t="s">
        <v>1878</v>
      </c>
      <c r="B73" t="s">
        <v>1879</v>
      </c>
      <c r="C73" s="5">
        <v>0</v>
      </c>
      <c r="D73">
        <v>46</v>
      </c>
      <c r="E73" s="4">
        <v>46190</v>
      </c>
      <c r="F73" s="4">
        <v>46282</v>
      </c>
      <c r="G73" s="4">
        <v>46337</v>
      </c>
      <c r="H73" s="4">
        <v>46350</v>
      </c>
    </row>
    <row r="74" spans="1:8" x14ac:dyDescent="0.3">
      <c r="A74" t="s">
        <v>748</v>
      </c>
      <c r="B74" t="s">
        <v>749</v>
      </c>
      <c r="C74" s="5">
        <v>0</v>
      </c>
      <c r="D74">
        <v>80</v>
      </c>
      <c r="E74" s="4">
        <v>46191</v>
      </c>
      <c r="F74" s="4">
        <v>46331</v>
      </c>
      <c r="G74" s="4">
        <v>45947</v>
      </c>
      <c r="H74" s="4">
        <v>46100</v>
      </c>
    </row>
    <row r="75" spans="1:8" x14ac:dyDescent="0.3">
      <c r="A75" t="s">
        <v>728</v>
      </c>
      <c r="B75" t="s">
        <v>729</v>
      </c>
      <c r="C75" s="5">
        <v>0</v>
      </c>
      <c r="D75">
        <v>10</v>
      </c>
      <c r="E75" s="4">
        <v>46196</v>
      </c>
      <c r="F75" s="4">
        <v>46209</v>
      </c>
      <c r="G75" s="4">
        <v>45783</v>
      </c>
      <c r="H75" s="4">
        <v>45825</v>
      </c>
    </row>
    <row r="76" spans="1:8" x14ac:dyDescent="0.3">
      <c r="A76" t="s">
        <v>705</v>
      </c>
      <c r="B76" t="s">
        <v>706</v>
      </c>
      <c r="C76" s="5">
        <v>0</v>
      </c>
      <c r="D76">
        <v>10</v>
      </c>
      <c r="E76" s="4">
        <v>46196</v>
      </c>
      <c r="F76" s="4">
        <v>46209</v>
      </c>
      <c r="G76" s="4">
        <v>45784</v>
      </c>
      <c r="H76" s="4">
        <v>45826</v>
      </c>
    </row>
    <row r="77" spans="1:8" x14ac:dyDescent="0.3">
      <c r="A77" t="s">
        <v>847</v>
      </c>
      <c r="B77" t="s">
        <v>848</v>
      </c>
      <c r="C77" s="5">
        <v>0</v>
      </c>
      <c r="D77">
        <v>15</v>
      </c>
      <c r="E77" s="4">
        <v>46199</v>
      </c>
      <c r="F77" s="4">
        <v>46219</v>
      </c>
      <c r="G77" s="4">
        <v>45960</v>
      </c>
      <c r="H77" s="4">
        <v>45987</v>
      </c>
    </row>
    <row r="78" spans="1:8" x14ac:dyDescent="0.3">
      <c r="A78" t="s">
        <v>949</v>
      </c>
      <c r="B78" t="s">
        <v>950</v>
      </c>
      <c r="C78" s="5">
        <v>0</v>
      </c>
      <c r="D78">
        <v>25</v>
      </c>
      <c r="E78" s="4">
        <v>46199</v>
      </c>
      <c r="F78" s="4">
        <v>46261</v>
      </c>
    </row>
    <row r="79" spans="1:8" x14ac:dyDescent="0.3">
      <c r="A79" t="s">
        <v>810</v>
      </c>
      <c r="B79" t="s">
        <v>811</v>
      </c>
      <c r="C79" s="5">
        <v>0</v>
      </c>
      <c r="D79">
        <v>10</v>
      </c>
      <c r="E79" s="4">
        <v>46203</v>
      </c>
      <c r="F79" s="4">
        <v>46216</v>
      </c>
      <c r="G79" s="4">
        <v>46065</v>
      </c>
      <c r="H79" s="4">
        <v>46094</v>
      </c>
    </row>
    <row r="80" spans="1:8" x14ac:dyDescent="0.3">
      <c r="A80" t="s">
        <v>1084</v>
      </c>
      <c r="B80" t="s">
        <v>1085</v>
      </c>
      <c r="C80" s="5">
        <v>0</v>
      </c>
      <c r="D80">
        <v>22</v>
      </c>
      <c r="E80" s="4">
        <v>46205</v>
      </c>
      <c r="F80" s="4">
        <v>46262</v>
      </c>
      <c r="G80" s="4">
        <v>46127</v>
      </c>
      <c r="H80" s="4">
        <v>46161</v>
      </c>
    </row>
    <row r="81" spans="1:8" x14ac:dyDescent="0.3">
      <c r="A81" t="s">
        <v>814</v>
      </c>
      <c r="B81" t="s">
        <v>815</v>
      </c>
      <c r="C81" s="5">
        <v>0</v>
      </c>
      <c r="D81">
        <v>10</v>
      </c>
      <c r="E81" s="4">
        <v>46205</v>
      </c>
      <c r="F81" s="4">
        <v>46218</v>
      </c>
      <c r="G81" s="4">
        <v>46107</v>
      </c>
      <c r="H81" s="4">
        <v>46122</v>
      </c>
    </row>
    <row r="82" spans="1:8" x14ac:dyDescent="0.3">
      <c r="A82" t="s">
        <v>882</v>
      </c>
      <c r="B82" t="s">
        <v>883</v>
      </c>
      <c r="C82" s="5">
        <v>0</v>
      </c>
      <c r="D82">
        <v>20</v>
      </c>
      <c r="E82" s="4">
        <v>46206</v>
      </c>
      <c r="F82" s="4">
        <v>46261</v>
      </c>
      <c r="G82" s="4">
        <v>46066</v>
      </c>
      <c r="H82" s="4">
        <v>46093</v>
      </c>
    </row>
    <row r="83" spans="1:8" x14ac:dyDescent="0.3">
      <c r="A83" t="s">
        <v>754</v>
      </c>
      <c r="B83" t="s">
        <v>755</v>
      </c>
      <c r="C83" s="5">
        <v>0</v>
      </c>
      <c r="D83">
        <v>80</v>
      </c>
      <c r="E83" s="4">
        <v>46210</v>
      </c>
      <c r="F83" s="4">
        <v>46349</v>
      </c>
      <c r="G83" s="4">
        <v>45826</v>
      </c>
      <c r="H83" s="4">
        <v>46001</v>
      </c>
    </row>
    <row r="84" spans="1:8" x14ac:dyDescent="0.3">
      <c r="A84" t="s">
        <v>799</v>
      </c>
      <c r="B84" t="s">
        <v>800</v>
      </c>
      <c r="C84" s="5">
        <v>0</v>
      </c>
      <c r="D84">
        <v>60</v>
      </c>
      <c r="E84" s="4">
        <v>46210</v>
      </c>
      <c r="F84" s="4">
        <v>46321</v>
      </c>
      <c r="G84" s="4">
        <v>45848</v>
      </c>
      <c r="H84" s="4">
        <v>45987</v>
      </c>
    </row>
    <row r="85" spans="1:8" x14ac:dyDescent="0.3">
      <c r="A85" t="s">
        <v>971</v>
      </c>
      <c r="B85" t="s">
        <v>972</v>
      </c>
      <c r="C85" s="5">
        <v>0</v>
      </c>
      <c r="D85">
        <v>14</v>
      </c>
      <c r="E85" s="4">
        <v>46210</v>
      </c>
      <c r="F85" s="4">
        <v>46255</v>
      </c>
      <c r="G85" s="4">
        <v>46008</v>
      </c>
      <c r="H85" s="4">
        <v>46041</v>
      </c>
    </row>
    <row r="86" spans="1:8" x14ac:dyDescent="0.3">
      <c r="A86" t="s">
        <v>742</v>
      </c>
      <c r="B86" t="s">
        <v>743</v>
      </c>
      <c r="C86" s="5">
        <v>0</v>
      </c>
      <c r="D86">
        <v>90</v>
      </c>
      <c r="E86" s="4">
        <v>46210</v>
      </c>
      <c r="F86" s="4">
        <v>46363</v>
      </c>
      <c r="G86" s="4">
        <v>45827</v>
      </c>
      <c r="H86" s="4">
        <v>45995</v>
      </c>
    </row>
    <row r="87" spans="1:8" x14ac:dyDescent="0.3">
      <c r="A87" t="s">
        <v>929</v>
      </c>
      <c r="B87" t="s">
        <v>930</v>
      </c>
      <c r="C87" s="5">
        <v>0</v>
      </c>
      <c r="D87">
        <v>20</v>
      </c>
      <c r="E87" s="4">
        <v>46213</v>
      </c>
      <c r="F87" s="4">
        <v>46268</v>
      </c>
      <c r="G87" s="4">
        <v>46087</v>
      </c>
      <c r="H87" s="4">
        <v>46114</v>
      </c>
    </row>
    <row r="88" spans="1:8" x14ac:dyDescent="0.3">
      <c r="A88" t="s">
        <v>857</v>
      </c>
      <c r="B88" t="s">
        <v>858</v>
      </c>
      <c r="C88" s="5">
        <v>0</v>
      </c>
      <c r="D88">
        <v>5</v>
      </c>
      <c r="E88" s="4">
        <v>46217</v>
      </c>
      <c r="F88" s="4">
        <v>46251</v>
      </c>
      <c r="G88" s="4">
        <v>46097</v>
      </c>
      <c r="H88" s="4">
        <v>46101</v>
      </c>
    </row>
    <row r="89" spans="1:8" x14ac:dyDescent="0.3">
      <c r="A89" t="s">
        <v>1880</v>
      </c>
      <c r="B89" t="s">
        <v>1881</v>
      </c>
      <c r="C89" s="5">
        <v>0</v>
      </c>
      <c r="D89">
        <v>57</v>
      </c>
      <c r="E89" t="s">
        <v>1882</v>
      </c>
      <c r="F89" s="4">
        <v>46324</v>
      </c>
    </row>
    <row r="90" spans="1:8" x14ac:dyDescent="0.3">
      <c r="A90" t="s">
        <v>833</v>
      </c>
      <c r="B90" t="s">
        <v>834</v>
      </c>
      <c r="C90" s="5">
        <v>0</v>
      </c>
      <c r="D90">
        <v>19</v>
      </c>
      <c r="E90" s="4">
        <v>46219</v>
      </c>
      <c r="F90" s="4">
        <v>46274</v>
      </c>
      <c r="G90" s="4">
        <v>46125</v>
      </c>
      <c r="H90" s="4">
        <v>46153</v>
      </c>
    </row>
    <row r="91" spans="1:8" x14ac:dyDescent="0.3">
      <c r="A91" t="s">
        <v>835</v>
      </c>
      <c r="B91" t="s">
        <v>836</v>
      </c>
      <c r="C91" s="5">
        <v>0</v>
      </c>
      <c r="D91">
        <v>20</v>
      </c>
      <c r="E91" s="4">
        <v>46219</v>
      </c>
      <c r="F91" s="4">
        <v>46274</v>
      </c>
      <c r="G91" s="4">
        <v>46125</v>
      </c>
      <c r="H91" s="4">
        <v>46153</v>
      </c>
    </row>
    <row r="92" spans="1:8" x14ac:dyDescent="0.3">
      <c r="A92" t="s">
        <v>837</v>
      </c>
      <c r="B92" t="s">
        <v>838</v>
      </c>
      <c r="C92" s="5">
        <v>0</v>
      </c>
      <c r="D92">
        <v>14</v>
      </c>
      <c r="E92" s="4">
        <v>46219</v>
      </c>
      <c r="F92" s="4">
        <v>46266</v>
      </c>
      <c r="G92" s="4">
        <v>46125</v>
      </c>
      <c r="H92" s="4">
        <v>46142</v>
      </c>
    </row>
    <row r="93" spans="1:8" x14ac:dyDescent="0.3">
      <c r="A93" t="s">
        <v>915</v>
      </c>
      <c r="B93" t="s">
        <v>916</v>
      </c>
      <c r="C93" s="5">
        <v>0</v>
      </c>
      <c r="D93">
        <v>20</v>
      </c>
      <c r="E93" s="4">
        <v>46220</v>
      </c>
      <c r="F93" s="4">
        <v>46275</v>
      </c>
      <c r="G93" s="4">
        <v>46080</v>
      </c>
      <c r="H93" s="4">
        <v>46107</v>
      </c>
    </row>
    <row r="94" spans="1:8" x14ac:dyDescent="0.3">
      <c r="A94" t="s">
        <v>899</v>
      </c>
      <c r="B94" t="s">
        <v>900</v>
      </c>
      <c r="C94" s="5">
        <v>0</v>
      </c>
      <c r="D94">
        <v>15</v>
      </c>
      <c r="E94" s="4">
        <v>46220</v>
      </c>
      <c r="F94" s="4">
        <v>46268</v>
      </c>
      <c r="G94" s="4">
        <v>45988</v>
      </c>
      <c r="H94" s="4">
        <v>46043</v>
      </c>
    </row>
    <row r="95" spans="1:8" x14ac:dyDescent="0.3">
      <c r="A95" t="s">
        <v>873</v>
      </c>
      <c r="B95" t="s">
        <v>874</v>
      </c>
      <c r="C95" s="5">
        <v>0</v>
      </c>
      <c r="D95">
        <v>5</v>
      </c>
      <c r="E95" s="4">
        <v>46251</v>
      </c>
      <c r="F95" s="4">
        <v>46255</v>
      </c>
      <c r="G95" s="4">
        <v>45986</v>
      </c>
      <c r="H95" s="4">
        <v>45992</v>
      </c>
    </row>
    <row r="96" spans="1:8" x14ac:dyDescent="0.3">
      <c r="A96" t="s">
        <v>864</v>
      </c>
      <c r="B96" t="s">
        <v>865</v>
      </c>
      <c r="C96" s="5">
        <v>0</v>
      </c>
      <c r="D96">
        <v>10</v>
      </c>
      <c r="E96" s="4">
        <v>46252</v>
      </c>
      <c r="F96" s="4">
        <v>46265</v>
      </c>
      <c r="G96" s="4">
        <v>46104</v>
      </c>
      <c r="H96" s="4">
        <v>46119</v>
      </c>
    </row>
    <row r="97" spans="1:8" x14ac:dyDescent="0.3">
      <c r="A97" t="s">
        <v>1042</v>
      </c>
      <c r="B97" t="s">
        <v>1043</v>
      </c>
      <c r="C97" s="5">
        <v>0</v>
      </c>
      <c r="D97">
        <v>80</v>
      </c>
      <c r="E97" s="4">
        <v>46252</v>
      </c>
      <c r="F97" s="4">
        <v>46363</v>
      </c>
      <c r="G97" s="4">
        <v>46070</v>
      </c>
      <c r="H97" s="4">
        <v>46107</v>
      </c>
    </row>
    <row r="98" spans="1:8" x14ac:dyDescent="0.3">
      <c r="A98" t="s">
        <v>1013</v>
      </c>
      <c r="B98" t="s">
        <v>1014</v>
      </c>
      <c r="C98" s="5">
        <v>0</v>
      </c>
      <c r="D98">
        <v>5</v>
      </c>
      <c r="E98" s="4">
        <v>46254</v>
      </c>
      <c r="F98" s="4">
        <v>46260</v>
      </c>
      <c r="G98" s="4">
        <v>46008</v>
      </c>
      <c r="H98" s="4">
        <v>46014</v>
      </c>
    </row>
    <row r="99" spans="1:8" x14ac:dyDescent="0.3">
      <c r="A99" t="s">
        <v>955</v>
      </c>
      <c r="B99" t="s">
        <v>956</v>
      </c>
      <c r="C99" s="5">
        <v>0</v>
      </c>
      <c r="D99">
        <v>20</v>
      </c>
      <c r="E99" s="4">
        <v>46255</v>
      </c>
      <c r="F99" s="4">
        <v>46282</v>
      </c>
      <c r="G99" s="4">
        <v>46101</v>
      </c>
      <c r="H99" s="4">
        <v>46132</v>
      </c>
    </row>
    <row r="100" spans="1:8" x14ac:dyDescent="0.3">
      <c r="A100" t="s">
        <v>957</v>
      </c>
      <c r="B100" t="s">
        <v>958</v>
      </c>
      <c r="C100" s="5">
        <v>0</v>
      </c>
      <c r="D100">
        <v>20</v>
      </c>
      <c r="E100" s="4">
        <v>46255</v>
      </c>
      <c r="F100" s="4">
        <v>46282</v>
      </c>
      <c r="G100" s="4">
        <v>46083</v>
      </c>
      <c r="H100" s="4">
        <v>46108</v>
      </c>
    </row>
    <row r="101" spans="1:8" x14ac:dyDescent="0.3">
      <c r="A101" t="s">
        <v>1021</v>
      </c>
      <c r="B101" t="s">
        <v>1022</v>
      </c>
      <c r="C101" s="5">
        <v>0</v>
      </c>
      <c r="D101">
        <v>65</v>
      </c>
      <c r="E101" s="4">
        <v>46258</v>
      </c>
      <c r="F101" s="4">
        <v>46346</v>
      </c>
      <c r="G101" s="4">
        <v>46042</v>
      </c>
      <c r="H101" s="4">
        <v>46134</v>
      </c>
    </row>
    <row r="102" spans="1:8" x14ac:dyDescent="0.3">
      <c r="A102" t="s">
        <v>1025</v>
      </c>
      <c r="B102" t="s">
        <v>1026</v>
      </c>
      <c r="C102" s="5">
        <v>0</v>
      </c>
      <c r="D102">
        <v>30</v>
      </c>
      <c r="E102" s="4">
        <v>46258</v>
      </c>
      <c r="F102" s="4">
        <v>46297</v>
      </c>
      <c r="G102" s="4">
        <v>46042</v>
      </c>
      <c r="H102" s="4">
        <v>46083</v>
      </c>
    </row>
    <row r="103" spans="1:8" x14ac:dyDescent="0.3">
      <c r="A103" t="s">
        <v>888</v>
      </c>
      <c r="B103" t="s">
        <v>889</v>
      </c>
      <c r="C103" s="5">
        <v>0</v>
      </c>
      <c r="D103">
        <v>5</v>
      </c>
      <c r="E103" s="4">
        <v>46258</v>
      </c>
      <c r="F103" s="4">
        <v>46262</v>
      </c>
      <c r="G103" s="4">
        <v>45993</v>
      </c>
      <c r="H103" s="4">
        <v>45999</v>
      </c>
    </row>
    <row r="104" spans="1:8" x14ac:dyDescent="0.3">
      <c r="A104" t="s">
        <v>610</v>
      </c>
      <c r="B104" t="s">
        <v>611</v>
      </c>
      <c r="C104" s="5">
        <v>0</v>
      </c>
      <c r="D104">
        <v>20</v>
      </c>
      <c r="E104" s="4">
        <v>46262</v>
      </c>
      <c r="F104" s="4">
        <v>46289</v>
      </c>
      <c r="G104" s="4">
        <v>45922</v>
      </c>
      <c r="H104" s="4">
        <v>45947</v>
      </c>
    </row>
    <row r="105" spans="1:8" x14ac:dyDescent="0.3">
      <c r="A105" t="s">
        <v>1066</v>
      </c>
      <c r="B105" t="s">
        <v>1067</v>
      </c>
      <c r="C105" s="5">
        <v>0</v>
      </c>
      <c r="D105">
        <v>5</v>
      </c>
      <c r="E105" s="4">
        <v>46262</v>
      </c>
      <c r="F105" s="4">
        <v>46268</v>
      </c>
      <c r="G105" s="4">
        <v>45960</v>
      </c>
      <c r="H105" s="4">
        <v>45966</v>
      </c>
    </row>
    <row r="106" spans="1:8" x14ac:dyDescent="0.3">
      <c r="A106" t="s">
        <v>849</v>
      </c>
      <c r="B106" t="s">
        <v>850</v>
      </c>
      <c r="C106" s="5">
        <v>0</v>
      </c>
      <c r="D106">
        <v>15</v>
      </c>
      <c r="E106" s="4">
        <v>46262</v>
      </c>
      <c r="F106" s="4">
        <v>46282</v>
      </c>
      <c r="G106" s="4">
        <v>45960</v>
      </c>
      <c r="H106" s="4">
        <v>45987</v>
      </c>
    </row>
    <row r="107" spans="1:8" x14ac:dyDescent="0.3">
      <c r="A107" t="s">
        <v>943</v>
      </c>
      <c r="B107" t="s">
        <v>944</v>
      </c>
      <c r="C107" s="5">
        <v>0</v>
      </c>
      <c r="D107">
        <v>20</v>
      </c>
      <c r="E107" s="4">
        <v>46262</v>
      </c>
      <c r="F107" s="4">
        <v>46289</v>
      </c>
      <c r="G107" s="4">
        <v>46094</v>
      </c>
      <c r="H107" s="4">
        <v>46125</v>
      </c>
    </row>
    <row r="108" spans="1:8" x14ac:dyDescent="0.3">
      <c r="A108" t="s">
        <v>904</v>
      </c>
      <c r="B108" t="s">
        <v>905</v>
      </c>
      <c r="C108" s="5">
        <v>0</v>
      </c>
      <c r="D108">
        <v>20</v>
      </c>
      <c r="E108" s="4">
        <v>46265</v>
      </c>
      <c r="F108" s="4">
        <v>46290</v>
      </c>
      <c r="G108" s="4">
        <v>46000</v>
      </c>
      <c r="H108" s="4">
        <v>46041</v>
      </c>
    </row>
    <row r="109" spans="1:8" x14ac:dyDescent="0.3">
      <c r="A109" t="s">
        <v>1225</v>
      </c>
      <c r="B109" t="s">
        <v>1226</v>
      </c>
      <c r="C109" s="5">
        <v>0</v>
      </c>
      <c r="D109">
        <v>10</v>
      </c>
      <c r="E109" s="4">
        <v>46265</v>
      </c>
      <c r="F109" s="4">
        <v>46276</v>
      </c>
      <c r="G109" s="4">
        <v>46162</v>
      </c>
      <c r="H109" s="4">
        <v>46175</v>
      </c>
    </row>
    <row r="110" spans="1:8" x14ac:dyDescent="0.3">
      <c r="A110" t="s">
        <v>878</v>
      </c>
      <c r="B110" t="s">
        <v>879</v>
      </c>
      <c r="C110" s="5">
        <v>0</v>
      </c>
      <c r="D110">
        <v>20</v>
      </c>
      <c r="E110" s="4">
        <v>46266</v>
      </c>
      <c r="F110" s="4">
        <v>46293</v>
      </c>
      <c r="G110" s="4">
        <v>46120</v>
      </c>
      <c r="H110" s="4">
        <v>46148</v>
      </c>
    </row>
    <row r="111" spans="1:8" x14ac:dyDescent="0.3">
      <c r="A111" t="s">
        <v>1005</v>
      </c>
      <c r="B111" t="s">
        <v>1006</v>
      </c>
      <c r="C111" s="5">
        <v>0</v>
      </c>
      <c r="D111">
        <v>20</v>
      </c>
      <c r="E111" s="4">
        <v>46269</v>
      </c>
      <c r="F111" s="4">
        <v>46296</v>
      </c>
      <c r="G111" s="4">
        <v>46083</v>
      </c>
      <c r="H111" s="4">
        <v>46108</v>
      </c>
    </row>
    <row r="112" spans="1:8" x14ac:dyDescent="0.3">
      <c r="A112" t="s">
        <v>1110</v>
      </c>
      <c r="B112" t="s">
        <v>1111</v>
      </c>
      <c r="C112" s="5">
        <v>0</v>
      </c>
      <c r="D112">
        <v>5</v>
      </c>
      <c r="E112" s="4">
        <v>46269</v>
      </c>
      <c r="F112" s="4">
        <v>46275</v>
      </c>
      <c r="G112" s="4">
        <v>45967</v>
      </c>
      <c r="H112" s="4">
        <v>45973</v>
      </c>
    </row>
    <row r="113" spans="1:8" x14ac:dyDescent="0.3">
      <c r="A113" t="s">
        <v>1009</v>
      </c>
      <c r="B113" t="s">
        <v>1010</v>
      </c>
      <c r="C113" s="5">
        <v>0</v>
      </c>
      <c r="D113">
        <v>20</v>
      </c>
      <c r="E113" s="4">
        <v>46269</v>
      </c>
      <c r="F113" s="4">
        <v>46296</v>
      </c>
      <c r="G113" s="4">
        <v>46119</v>
      </c>
      <c r="H113" s="4">
        <v>46147</v>
      </c>
    </row>
    <row r="114" spans="1:8" x14ac:dyDescent="0.3">
      <c r="A114" t="s">
        <v>1032</v>
      </c>
      <c r="B114" t="s">
        <v>1033</v>
      </c>
      <c r="C114" s="5">
        <v>0</v>
      </c>
      <c r="D114">
        <v>70</v>
      </c>
      <c r="E114" s="4">
        <v>46272</v>
      </c>
      <c r="F114" s="4">
        <v>46367</v>
      </c>
    </row>
    <row r="115" spans="1:8" x14ac:dyDescent="0.3">
      <c r="A115" t="s">
        <v>868</v>
      </c>
      <c r="B115" t="s">
        <v>869</v>
      </c>
      <c r="C115" s="5">
        <v>0</v>
      </c>
      <c r="D115">
        <v>5</v>
      </c>
      <c r="E115" s="4">
        <v>46274</v>
      </c>
      <c r="F115" s="4">
        <v>46281</v>
      </c>
      <c r="G115" s="4">
        <v>46153</v>
      </c>
      <c r="H115" s="4">
        <v>46162</v>
      </c>
    </row>
    <row r="116" spans="1:8" x14ac:dyDescent="0.3">
      <c r="A116" t="s">
        <v>977</v>
      </c>
      <c r="B116" t="s">
        <v>978</v>
      </c>
      <c r="C116" s="5">
        <v>0</v>
      </c>
      <c r="D116">
        <v>10</v>
      </c>
      <c r="E116" s="4">
        <v>46276</v>
      </c>
      <c r="F116" s="4">
        <v>46289</v>
      </c>
      <c r="G116" s="4">
        <v>46108</v>
      </c>
      <c r="H116" s="4">
        <v>46125</v>
      </c>
    </row>
    <row r="117" spans="1:8" x14ac:dyDescent="0.3">
      <c r="A117" t="s">
        <v>612</v>
      </c>
      <c r="B117" t="s">
        <v>613</v>
      </c>
      <c r="C117" s="5">
        <v>0</v>
      </c>
      <c r="D117">
        <v>20</v>
      </c>
      <c r="E117" s="4">
        <v>46276</v>
      </c>
      <c r="F117" s="4">
        <v>46303</v>
      </c>
      <c r="G117" s="4">
        <v>45922</v>
      </c>
      <c r="H117" s="4">
        <v>45947</v>
      </c>
    </row>
    <row r="118" spans="1:8" x14ac:dyDescent="0.3">
      <c r="A118" t="s">
        <v>1271</v>
      </c>
      <c r="B118" t="s">
        <v>1272</v>
      </c>
      <c r="C118" s="5">
        <v>0</v>
      </c>
      <c r="D118">
        <v>12</v>
      </c>
      <c r="E118" s="4">
        <v>46279</v>
      </c>
      <c r="F118" s="4">
        <v>46294</v>
      </c>
      <c r="G118" s="4">
        <v>46176</v>
      </c>
      <c r="H118" s="4">
        <v>46191</v>
      </c>
    </row>
    <row r="119" spans="1:8" x14ac:dyDescent="0.3">
      <c r="A119" t="s">
        <v>912</v>
      </c>
      <c r="B119" t="s">
        <v>913</v>
      </c>
      <c r="C119" s="5">
        <v>0</v>
      </c>
      <c r="D119">
        <v>10</v>
      </c>
      <c r="E119" s="4">
        <v>46283</v>
      </c>
      <c r="F119" s="4">
        <v>46296</v>
      </c>
      <c r="G119" s="4">
        <v>46001</v>
      </c>
      <c r="H119" s="4">
        <v>46070</v>
      </c>
    </row>
    <row r="120" spans="1:8" x14ac:dyDescent="0.3">
      <c r="A120" t="s">
        <v>1050</v>
      </c>
      <c r="B120" t="s">
        <v>1051</v>
      </c>
      <c r="C120" s="5">
        <v>0</v>
      </c>
      <c r="D120">
        <v>10</v>
      </c>
      <c r="E120" s="4">
        <v>46283</v>
      </c>
      <c r="F120" s="4">
        <v>46296</v>
      </c>
      <c r="G120" s="4">
        <v>46133</v>
      </c>
      <c r="H120" s="4">
        <v>46147</v>
      </c>
    </row>
    <row r="121" spans="1:8" x14ac:dyDescent="0.3">
      <c r="A121" t="s">
        <v>917</v>
      </c>
      <c r="B121" t="s">
        <v>918</v>
      </c>
      <c r="C121" s="5">
        <v>0</v>
      </c>
      <c r="D121">
        <v>5</v>
      </c>
      <c r="E121" s="4">
        <v>46283</v>
      </c>
      <c r="F121" s="4">
        <v>46289</v>
      </c>
      <c r="G121" s="4">
        <v>46083</v>
      </c>
      <c r="H121" s="4">
        <v>46087</v>
      </c>
    </row>
    <row r="122" spans="1:8" x14ac:dyDescent="0.3">
      <c r="A122" t="s">
        <v>890</v>
      </c>
      <c r="B122" t="s">
        <v>891</v>
      </c>
      <c r="C122" s="5">
        <v>0</v>
      </c>
      <c r="D122">
        <v>10</v>
      </c>
      <c r="E122" s="4">
        <v>46283</v>
      </c>
      <c r="F122" s="4">
        <v>46296</v>
      </c>
      <c r="G122" s="4">
        <v>45988</v>
      </c>
      <c r="H122" s="4">
        <v>46001</v>
      </c>
    </row>
    <row r="123" spans="1:8" x14ac:dyDescent="0.3">
      <c r="A123" t="s">
        <v>1056</v>
      </c>
      <c r="B123" t="s">
        <v>1057</v>
      </c>
      <c r="C123" s="5">
        <v>0</v>
      </c>
      <c r="D123">
        <v>20</v>
      </c>
      <c r="E123" s="4">
        <v>46283</v>
      </c>
      <c r="F123" s="4">
        <v>46310</v>
      </c>
      <c r="G123" s="4">
        <v>46133</v>
      </c>
      <c r="H123" s="4">
        <v>46163</v>
      </c>
    </row>
    <row r="124" spans="1:8" x14ac:dyDescent="0.3">
      <c r="A124" t="s">
        <v>975</v>
      </c>
      <c r="B124" t="s">
        <v>976</v>
      </c>
      <c r="C124" s="5">
        <v>0</v>
      </c>
      <c r="D124">
        <v>12</v>
      </c>
      <c r="E124" s="4">
        <v>46287</v>
      </c>
      <c r="F124" s="4">
        <v>46302</v>
      </c>
      <c r="G124" s="4">
        <v>46042</v>
      </c>
      <c r="H124" s="4">
        <v>46057</v>
      </c>
    </row>
    <row r="125" spans="1:8" x14ac:dyDescent="0.3">
      <c r="A125" t="s">
        <v>939</v>
      </c>
      <c r="B125" t="s">
        <v>940</v>
      </c>
      <c r="C125" s="5">
        <v>0</v>
      </c>
      <c r="D125">
        <v>12</v>
      </c>
      <c r="E125" s="4">
        <v>46288</v>
      </c>
      <c r="F125" s="4">
        <v>46303</v>
      </c>
      <c r="G125" s="4">
        <v>46098</v>
      </c>
      <c r="H125" s="4">
        <v>46113</v>
      </c>
    </row>
    <row r="126" spans="1:8" x14ac:dyDescent="0.3">
      <c r="A126" t="s">
        <v>931</v>
      </c>
      <c r="B126" t="s">
        <v>932</v>
      </c>
      <c r="C126" s="5">
        <v>0</v>
      </c>
      <c r="D126">
        <v>5</v>
      </c>
      <c r="E126" s="4">
        <v>46290</v>
      </c>
      <c r="F126" s="4">
        <v>46296</v>
      </c>
      <c r="G126" s="4">
        <v>46090</v>
      </c>
      <c r="H126" s="4">
        <v>46094</v>
      </c>
    </row>
    <row r="127" spans="1:8" x14ac:dyDescent="0.3">
      <c r="A127" t="s">
        <v>1019</v>
      </c>
      <c r="B127" t="s">
        <v>1020</v>
      </c>
      <c r="C127" s="5">
        <v>0</v>
      </c>
      <c r="D127">
        <v>5</v>
      </c>
      <c r="E127" s="4">
        <v>46290</v>
      </c>
      <c r="F127" s="4">
        <v>46296</v>
      </c>
      <c r="G127" s="4">
        <v>46126</v>
      </c>
      <c r="H127" s="4">
        <v>46132</v>
      </c>
    </row>
    <row r="128" spans="1:8" x14ac:dyDescent="0.3">
      <c r="A128" t="s">
        <v>1082</v>
      </c>
      <c r="B128" t="s">
        <v>1083</v>
      </c>
      <c r="C128" s="5">
        <v>0</v>
      </c>
      <c r="D128">
        <v>20</v>
      </c>
      <c r="E128" s="4">
        <v>46290</v>
      </c>
      <c r="F128" s="4">
        <v>46317</v>
      </c>
      <c r="G128" s="4">
        <v>46140</v>
      </c>
      <c r="H128" s="4">
        <v>46170</v>
      </c>
    </row>
    <row r="129" spans="1:8" x14ac:dyDescent="0.3">
      <c r="A129" t="s">
        <v>870</v>
      </c>
      <c r="B129" t="s">
        <v>871</v>
      </c>
      <c r="C129" s="5">
        <v>0</v>
      </c>
      <c r="D129">
        <v>20</v>
      </c>
      <c r="E129" s="4">
        <v>46290</v>
      </c>
      <c r="F129" s="4">
        <v>46317</v>
      </c>
      <c r="G129" s="4">
        <v>46154</v>
      </c>
      <c r="H129" s="4">
        <v>46183</v>
      </c>
    </row>
    <row r="130" spans="1:8" x14ac:dyDescent="0.3">
      <c r="A130" t="s">
        <v>959</v>
      </c>
      <c r="B130" t="s">
        <v>960</v>
      </c>
      <c r="C130" s="5">
        <v>0</v>
      </c>
      <c r="D130">
        <v>5</v>
      </c>
      <c r="E130" s="4">
        <v>46293</v>
      </c>
      <c r="F130" s="4">
        <v>46297</v>
      </c>
      <c r="G130" s="4">
        <v>46042</v>
      </c>
      <c r="H130" s="4">
        <v>46048</v>
      </c>
    </row>
    <row r="131" spans="1:8" x14ac:dyDescent="0.3">
      <c r="A131" t="s">
        <v>961</v>
      </c>
      <c r="B131" t="s">
        <v>962</v>
      </c>
      <c r="C131" s="5">
        <v>0</v>
      </c>
      <c r="D131">
        <v>20</v>
      </c>
      <c r="E131" s="4">
        <v>46293</v>
      </c>
      <c r="F131" s="4">
        <v>46318</v>
      </c>
      <c r="G131" s="4">
        <v>46042</v>
      </c>
      <c r="H131" s="4">
        <v>46069</v>
      </c>
    </row>
    <row r="132" spans="1:8" x14ac:dyDescent="0.3">
      <c r="A132" t="s">
        <v>963</v>
      </c>
      <c r="B132" t="s">
        <v>964</v>
      </c>
      <c r="C132" s="5">
        <v>0</v>
      </c>
      <c r="D132">
        <v>20</v>
      </c>
      <c r="E132" s="4">
        <v>46293</v>
      </c>
      <c r="F132" s="4">
        <v>46318</v>
      </c>
      <c r="G132" s="4">
        <v>46042</v>
      </c>
      <c r="H132" s="4">
        <v>46069</v>
      </c>
    </row>
    <row r="133" spans="1:8" x14ac:dyDescent="0.3">
      <c r="A133" t="s">
        <v>1324</v>
      </c>
      <c r="B133" t="s">
        <v>1325</v>
      </c>
      <c r="C133" s="5">
        <v>0</v>
      </c>
      <c r="D133">
        <v>20</v>
      </c>
      <c r="E133" s="4">
        <v>46295</v>
      </c>
      <c r="F133" s="4">
        <v>46322</v>
      </c>
      <c r="G133" s="4">
        <v>46195</v>
      </c>
      <c r="H133" s="4">
        <v>46220</v>
      </c>
    </row>
    <row r="134" spans="1:8" x14ac:dyDescent="0.3">
      <c r="A134" t="s">
        <v>1326</v>
      </c>
      <c r="B134" t="s">
        <v>1327</v>
      </c>
      <c r="C134" s="5">
        <v>0</v>
      </c>
      <c r="D134">
        <v>20</v>
      </c>
      <c r="E134" s="4">
        <v>46295</v>
      </c>
      <c r="F134" s="4">
        <v>46322</v>
      </c>
      <c r="G134" s="4">
        <v>46195</v>
      </c>
      <c r="H134" s="4">
        <v>46220</v>
      </c>
    </row>
    <row r="135" spans="1:8" x14ac:dyDescent="0.3">
      <c r="A135" t="s">
        <v>1883</v>
      </c>
      <c r="B135" t="s">
        <v>1884</v>
      </c>
      <c r="C135" s="5">
        <v>0</v>
      </c>
      <c r="D135">
        <v>86</v>
      </c>
      <c r="E135" t="s">
        <v>1919</v>
      </c>
      <c r="F135" s="4">
        <v>46429</v>
      </c>
    </row>
    <row r="136" spans="1:8" x14ac:dyDescent="0.3">
      <c r="A136" t="s">
        <v>1885</v>
      </c>
      <c r="B136" t="s">
        <v>1886</v>
      </c>
      <c r="C136" s="5">
        <v>0</v>
      </c>
      <c r="D136">
        <v>86</v>
      </c>
      <c r="E136" t="s">
        <v>1919</v>
      </c>
      <c r="F136" s="4">
        <v>46429</v>
      </c>
    </row>
    <row r="137" spans="1:8" x14ac:dyDescent="0.3">
      <c r="A137" t="s">
        <v>1121</v>
      </c>
      <c r="B137" t="s">
        <v>1122</v>
      </c>
      <c r="C137" s="5">
        <v>0</v>
      </c>
      <c r="D137">
        <v>5</v>
      </c>
      <c r="E137" s="4">
        <v>46296</v>
      </c>
      <c r="F137" s="4">
        <v>46302</v>
      </c>
      <c r="G137" s="4">
        <v>46147</v>
      </c>
      <c r="H137" s="4">
        <v>46153</v>
      </c>
    </row>
    <row r="138" spans="1:8" x14ac:dyDescent="0.3">
      <c r="A138" t="s">
        <v>1080</v>
      </c>
      <c r="B138" t="s">
        <v>1081</v>
      </c>
      <c r="C138" s="5">
        <v>0</v>
      </c>
      <c r="D138">
        <v>10</v>
      </c>
      <c r="E138" s="4">
        <v>46297</v>
      </c>
      <c r="F138" s="4">
        <v>46310</v>
      </c>
      <c r="G138" s="4">
        <v>46140</v>
      </c>
      <c r="H138" s="4">
        <v>46163</v>
      </c>
    </row>
    <row r="139" spans="1:8" x14ac:dyDescent="0.3">
      <c r="A139" t="s">
        <v>1125</v>
      </c>
      <c r="B139" t="s">
        <v>1126</v>
      </c>
      <c r="C139" s="5">
        <v>0</v>
      </c>
      <c r="D139">
        <v>10</v>
      </c>
      <c r="E139" s="4">
        <v>46297</v>
      </c>
      <c r="F139" s="4">
        <v>46310</v>
      </c>
      <c r="G139" s="4">
        <v>46148</v>
      </c>
      <c r="H139" s="4">
        <v>46163</v>
      </c>
    </row>
    <row r="140" spans="1:8" x14ac:dyDescent="0.3">
      <c r="A140" t="s">
        <v>989</v>
      </c>
      <c r="B140" t="s">
        <v>990</v>
      </c>
      <c r="C140" s="5">
        <v>0</v>
      </c>
      <c r="D140">
        <v>5</v>
      </c>
      <c r="E140" s="4">
        <v>46297</v>
      </c>
      <c r="F140" s="4">
        <v>46303</v>
      </c>
      <c r="G140" s="4">
        <v>46044</v>
      </c>
      <c r="H140" s="4">
        <v>46050</v>
      </c>
    </row>
    <row r="141" spans="1:8" x14ac:dyDescent="0.3">
      <c r="A141" t="s">
        <v>1127</v>
      </c>
      <c r="B141" t="s">
        <v>1128</v>
      </c>
      <c r="C141" s="5">
        <v>0</v>
      </c>
      <c r="D141">
        <v>5</v>
      </c>
      <c r="E141" s="4">
        <v>46297</v>
      </c>
      <c r="F141" s="4">
        <v>46303</v>
      </c>
      <c r="G141" s="4">
        <v>46148</v>
      </c>
      <c r="H141" s="4">
        <v>46154</v>
      </c>
    </row>
    <row r="142" spans="1:8" x14ac:dyDescent="0.3">
      <c r="A142" t="s">
        <v>979</v>
      </c>
      <c r="B142" t="s">
        <v>980</v>
      </c>
      <c r="C142" s="5">
        <v>0</v>
      </c>
      <c r="D142">
        <v>5</v>
      </c>
      <c r="E142" s="4">
        <v>46300</v>
      </c>
      <c r="F142" s="4">
        <v>46304</v>
      </c>
      <c r="G142" s="4">
        <v>46049</v>
      </c>
      <c r="H142" s="4">
        <v>46055</v>
      </c>
    </row>
    <row r="143" spans="1:8" x14ac:dyDescent="0.3">
      <c r="A143" t="s">
        <v>1209</v>
      </c>
      <c r="B143" t="s">
        <v>1210</v>
      </c>
      <c r="C143" s="5">
        <v>0</v>
      </c>
      <c r="D143">
        <v>20</v>
      </c>
      <c r="E143" s="4">
        <v>46300</v>
      </c>
      <c r="F143" s="4">
        <v>46325</v>
      </c>
    </row>
    <row r="144" spans="1:8" x14ac:dyDescent="0.3">
      <c r="A144" t="s">
        <v>1150</v>
      </c>
      <c r="B144" t="s">
        <v>1151</v>
      </c>
      <c r="C144" s="5">
        <v>0</v>
      </c>
      <c r="D144">
        <v>6</v>
      </c>
      <c r="E144" s="4">
        <v>46303</v>
      </c>
      <c r="F144" s="4">
        <v>46310</v>
      </c>
      <c r="G144" s="4">
        <v>46154</v>
      </c>
      <c r="H144" s="4">
        <v>46163</v>
      </c>
    </row>
    <row r="145" spans="1:8" x14ac:dyDescent="0.3">
      <c r="A145" t="s">
        <v>1028</v>
      </c>
      <c r="B145" t="s">
        <v>1029</v>
      </c>
      <c r="C145" s="5">
        <v>0</v>
      </c>
      <c r="D145">
        <v>12</v>
      </c>
      <c r="E145" s="4">
        <v>46303</v>
      </c>
      <c r="F145" s="4">
        <v>46318</v>
      </c>
      <c r="G145" s="4">
        <v>46058</v>
      </c>
      <c r="H145" s="4">
        <v>46073</v>
      </c>
    </row>
    <row r="146" spans="1:8" x14ac:dyDescent="0.3">
      <c r="A146" t="s">
        <v>983</v>
      </c>
      <c r="B146" t="s">
        <v>984</v>
      </c>
      <c r="C146" s="5">
        <v>0</v>
      </c>
      <c r="D146">
        <v>12</v>
      </c>
      <c r="E146" s="4">
        <v>46304</v>
      </c>
      <c r="F146" s="4">
        <v>46321</v>
      </c>
      <c r="G146" s="4">
        <v>46114</v>
      </c>
      <c r="H146" s="4">
        <v>46133</v>
      </c>
    </row>
    <row r="147" spans="1:8" x14ac:dyDescent="0.3">
      <c r="A147" t="s">
        <v>1156</v>
      </c>
      <c r="B147" t="s">
        <v>1157</v>
      </c>
      <c r="C147" s="5">
        <v>0</v>
      </c>
      <c r="D147">
        <v>10</v>
      </c>
      <c r="E147" s="4">
        <v>46304</v>
      </c>
      <c r="F147" s="4">
        <v>46317</v>
      </c>
      <c r="G147" s="4">
        <v>46155</v>
      </c>
      <c r="H147" s="4">
        <v>46170</v>
      </c>
    </row>
    <row r="148" spans="1:8" x14ac:dyDescent="0.3">
      <c r="A148" t="s">
        <v>901</v>
      </c>
      <c r="B148" t="s">
        <v>902</v>
      </c>
      <c r="C148" s="5">
        <v>0</v>
      </c>
      <c r="D148">
        <v>10</v>
      </c>
      <c r="E148" s="4">
        <v>46304</v>
      </c>
      <c r="F148" s="4">
        <v>46317</v>
      </c>
      <c r="G148" s="4">
        <v>46146</v>
      </c>
      <c r="H148" s="4">
        <v>46161</v>
      </c>
    </row>
    <row r="149" spans="1:8" x14ac:dyDescent="0.3">
      <c r="A149" t="s">
        <v>1015</v>
      </c>
      <c r="B149" t="s">
        <v>1016</v>
      </c>
      <c r="C149" s="5">
        <v>0</v>
      </c>
      <c r="D149">
        <v>5</v>
      </c>
      <c r="E149" s="4">
        <v>46304</v>
      </c>
      <c r="F149" s="4">
        <v>46310</v>
      </c>
      <c r="G149" s="4">
        <v>46051</v>
      </c>
      <c r="H149" s="4">
        <v>46057</v>
      </c>
    </row>
    <row r="150" spans="1:8" x14ac:dyDescent="0.3">
      <c r="A150" t="s">
        <v>1158</v>
      </c>
      <c r="B150" t="s">
        <v>1159</v>
      </c>
      <c r="C150" s="5">
        <v>0</v>
      </c>
      <c r="D150">
        <v>5</v>
      </c>
      <c r="E150" s="4">
        <v>46304</v>
      </c>
      <c r="F150" s="4">
        <v>46310</v>
      </c>
      <c r="G150" s="4">
        <v>46155</v>
      </c>
      <c r="H150" s="4">
        <v>46163</v>
      </c>
    </row>
    <row r="151" spans="1:8" x14ac:dyDescent="0.3">
      <c r="A151" t="s">
        <v>1174</v>
      </c>
      <c r="B151" t="s">
        <v>1175</v>
      </c>
      <c r="C151" s="5">
        <v>0</v>
      </c>
      <c r="D151">
        <v>5</v>
      </c>
      <c r="E151" s="4">
        <v>46311</v>
      </c>
      <c r="F151" s="4">
        <v>46317</v>
      </c>
      <c r="G151" s="4">
        <v>46164</v>
      </c>
      <c r="H151" s="4">
        <v>46170</v>
      </c>
    </row>
    <row r="152" spans="1:8" x14ac:dyDescent="0.3">
      <c r="A152" t="s">
        <v>1176</v>
      </c>
      <c r="B152" t="s">
        <v>1177</v>
      </c>
      <c r="C152" s="5">
        <v>0</v>
      </c>
      <c r="D152">
        <v>10</v>
      </c>
      <c r="E152" s="4">
        <v>46311</v>
      </c>
      <c r="F152" s="4">
        <v>46324</v>
      </c>
      <c r="G152" s="4">
        <v>46164</v>
      </c>
      <c r="H152" s="4">
        <v>46177</v>
      </c>
    </row>
    <row r="153" spans="1:8" x14ac:dyDescent="0.3">
      <c r="A153" t="s">
        <v>1137</v>
      </c>
      <c r="B153" t="s">
        <v>1138</v>
      </c>
      <c r="C153" s="5">
        <v>0</v>
      </c>
      <c r="D153">
        <v>25</v>
      </c>
      <c r="E153" s="4">
        <v>46311</v>
      </c>
      <c r="F153" s="4">
        <v>46345</v>
      </c>
      <c r="G153" s="4">
        <v>46058</v>
      </c>
      <c r="H153" s="4">
        <v>46085</v>
      </c>
    </row>
    <row r="154" spans="1:8" x14ac:dyDescent="0.3">
      <c r="A154" t="s">
        <v>1180</v>
      </c>
      <c r="B154" t="s">
        <v>1181</v>
      </c>
      <c r="C154" s="5">
        <v>0</v>
      </c>
      <c r="D154">
        <v>15</v>
      </c>
      <c r="E154" s="4">
        <v>46311</v>
      </c>
      <c r="F154" s="4">
        <v>46331</v>
      </c>
      <c r="G154" s="4">
        <v>46164</v>
      </c>
      <c r="H154" s="4">
        <v>46191</v>
      </c>
    </row>
    <row r="155" spans="1:8" x14ac:dyDescent="0.3">
      <c r="A155" t="s">
        <v>1182</v>
      </c>
      <c r="B155" t="s">
        <v>1183</v>
      </c>
      <c r="C155" s="5">
        <v>0</v>
      </c>
      <c r="D155">
        <v>5</v>
      </c>
      <c r="E155" s="4">
        <v>46311</v>
      </c>
      <c r="F155" s="4">
        <v>46317</v>
      </c>
      <c r="G155" s="4">
        <v>46164</v>
      </c>
      <c r="H155" s="4">
        <v>46170</v>
      </c>
    </row>
    <row r="156" spans="1:8" x14ac:dyDescent="0.3">
      <c r="A156" t="s">
        <v>1186</v>
      </c>
      <c r="B156" t="s">
        <v>1187</v>
      </c>
      <c r="C156" s="5">
        <v>0</v>
      </c>
      <c r="D156">
        <v>10</v>
      </c>
      <c r="E156" s="4">
        <v>46318</v>
      </c>
      <c r="F156" s="4">
        <v>46331</v>
      </c>
      <c r="G156" s="4">
        <v>46171</v>
      </c>
      <c r="H156" s="4">
        <v>46184</v>
      </c>
    </row>
    <row r="157" spans="1:8" x14ac:dyDescent="0.3">
      <c r="A157" t="s">
        <v>1191</v>
      </c>
      <c r="B157" t="s">
        <v>1192</v>
      </c>
      <c r="C157" s="5">
        <v>0</v>
      </c>
      <c r="D157">
        <v>5</v>
      </c>
      <c r="E157" s="4">
        <v>46318</v>
      </c>
      <c r="F157" s="4">
        <v>46324</v>
      </c>
      <c r="G157" s="4">
        <v>46171</v>
      </c>
      <c r="H157" s="4">
        <v>46177</v>
      </c>
    </row>
    <row r="158" spans="1:8" x14ac:dyDescent="0.3">
      <c r="A158" t="s">
        <v>1203</v>
      </c>
      <c r="B158" t="s">
        <v>1204</v>
      </c>
      <c r="C158" s="5">
        <v>0</v>
      </c>
      <c r="D158">
        <v>5</v>
      </c>
      <c r="E158" s="4">
        <v>46318</v>
      </c>
      <c r="F158" s="4">
        <v>46324</v>
      </c>
      <c r="G158" s="4">
        <v>46171</v>
      </c>
      <c r="H158" s="4">
        <v>46177</v>
      </c>
    </row>
    <row r="159" spans="1:8" x14ac:dyDescent="0.3">
      <c r="A159" t="s">
        <v>1205</v>
      </c>
      <c r="B159" t="s">
        <v>1206</v>
      </c>
      <c r="C159" s="5">
        <v>0</v>
      </c>
      <c r="D159">
        <v>5</v>
      </c>
      <c r="E159" s="4">
        <v>46318</v>
      </c>
      <c r="F159" s="4">
        <v>46324</v>
      </c>
      <c r="G159" s="4">
        <v>46171</v>
      </c>
      <c r="H159" s="4">
        <v>46177</v>
      </c>
    </row>
    <row r="160" spans="1:8" x14ac:dyDescent="0.3">
      <c r="A160" t="s">
        <v>924</v>
      </c>
      <c r="B160" t="s">
        <v>925</v>
      </c>
      <c r="C160" s="5">
        <v>0</v>
      </c>
      <c r="D160">
        <v>5</v>
      </c>
      <c r="E160" s="4">
        <v>46318</v>
      </c>
      <c r="F160" s="4">
        <v>46324</v>
      </c>
      <c r="G160" s="4">
        <v>46184</v>
      </c>
      <c r="H160" s="4">
        <v>46190</v>
      </c>
    </row>
    <row r="161" spans="1:8" x14ac:dyDescent="0.3">
      <c r="A161" t="s">
        <v>1112</v>
      </c>
      <c r="B161" t="s">
        <v>1113</v>
      </c>
      <c r="C161" s="5">
        <v>0</v>
      </c>
      <c r="D161">
        <v>5</v>
      </c>
      <c r="E161" s="4">
        <v>46321</v>
      </c>
      <c r="F161" s="4">
        <v>46325</v>
      </c>
      <c r="G161" s="4">
        <v>46076</v>
      </c>
      <c r="H161" s="4">
        <v>46080</v>
      </c>
    </row>
    <row r="162" spans="1:8" x14ac:dyDescent="0.3">
      <c r="A162" t="s">
        <v>1114</v>
      </c>
      <c r="B162" t="s">
        <v>1115</v>
      </c>
      <c r="C162" s="5">
        <v>0</v>
      </c>
      <c r="D162">
        <v>34</v>
      </c>
      <c r="E162" s="4">
        <v>46321</v>
      </c>
      <c r="F162" s="4">
        <v>46366</v>
      </c>
      <c r="G162" s="4">
        <v>46076</v>
      </c>
      <c r="H162" s="4">
        <v>46125</v>
      </c>
    </row>
    <row r="163" spans="1:8" x14ac:dyDescent="0.3">
      <c r="A163" t="s">
        <v>1117</v>
      </c>
      <c r="B163" t="s">
        <v>1118</v>
      </c>
      <c r="C163" s="5">
        <v>0</v>
      </c>
      <c r="D163">
        <v>20</v>
      </c>
      <c r="E163" s="4">
        <v>46321</v>
      </c>
      <c r="F163" s="4">
        <v>46346</v>
      </c>
      <c r="G163" s="4">
        <v>46076</v>
      </c>
      <c r="H163" s="4">
        <v>46101</v>
      </c>
    </row>
    <row r="164" spans="1:8" x14ac:dyDescent="0.3">
      <c r="A164" t="s">
        <v>1129</v>
      </c>
      <c r="B164" t="s">
        <v>1130</v>
      </c>
      <c r="C164" s="5">
        <v>0</v>
      </c>
      <c r="D164">
        <v>20</v>
      </c>
      <c r="E164" s="4">
        <v>46321</v>
      </c>
      <c r="F164" s="4">
        <v>46346</v>
      </c>
      <c r="G164" s="4">
        <v>46148</v>
      </c>
      <c r="H164" s="4">
        <v>46177</v>
      </c>
    </row>
    <row r="165" spans="1:8" x14ac:dyDescent="0.3">
      <c r="A165" t="s">
        <v>1034</v>
      </c>
      <c r="B165" t="s">
        <v>1035</v>
      </c>
      <c r="C165" s="5">
        <v>0</v>
      </c>
      <c r="D165">
        <v>5</v>
      </c>
      <c r="E165" s="4">
        <v>46322</v>
      </c>
      <c r="F165" s="4">
        <v>46328</v>
      </c>
      <c r="G165" s="4">
        <v>46134</v>
      </c>
      <c r="H165" s="4">
        <v>46140</v>
      </c>
    </row>
    <row r="166" spans="1:8" x14ac:dyDescent="0.3">
      <c r="A166" t="s">
        <v>1036</v>
      </c>
      <c r="B166" t="s">
        <v>1037</v>
      </c>
      <c r="C166" s="5">
        <v>0</v>
      </c>
      <c r="D166">
        <v>20</v>
      </c>
      <c r="E166" s="4">
        <v>46322</v>
      </c>
      <c r="F166" s="4">
        <v>46349</v>
      </c>
      <c r="G166" s="4">
        <v>46134</v>
      </c>
      <c r="H166" s="4">
        <v>46164</v>
      </c>
    </row>
    <row r="167" spans="1:8" x14ac:dyDescent="0.3">
      <c r="A167" t="s">
        <v>1038</v>
      </c>
      <c r="B167" t="s">
        <v>1039</v>
      </c>
      <c r="C167" s="5">
        <v>0</v>
      </c>
      <c r="D167">
        <v>20</v>
      </c>
      <c r="E167" s="4">
        <v>46322</v>
      </c>
      <c r="F167" s="4">
        <v>46349</v>
      </c>
      <c r="G167" s="4">
        <v>46134</v>
      </c>
      <c r="H167" s="4">
        <v>46164</v>
      </c>
    </row>
    <row r="168" spans="1:8" x14ac:dyDescent="0.3">
      <c r="A168" t="s">
        <v>1003</v>
      </c>
      <c r="B168" t="s">
        <v>1004</v>
      </c>
      <c r="C168" s="5">
        <v>0</v>
      </c>
      <c r="D168">
        <v>12</v>
      </c>
      <c r="E168" s="4">
        <v>46322</v>
      </c>
      <c r="F168" s="4">
        <v>46337</v>
      </c>
      <c r="G168" s="4">
        <v>45988</v>
      </c>
      <c r="H168" s="4">
        <v>46003</v>
      </c>
    </row>
    <row r="169" spans="1:8" x14ac:dyDescent="0.3">
      <c r="A169" t="s">
        <v>1386</v>
      </c>
      <c r="B169" t="s">
        <v>1387</v>
      </c>
      <c r="C169" s="5">
        <v>0</v>
      </c>
      <c r="D169">
        <v>10</v>
      </c>
      <c r="E169" s="4">
        <v>46323</v>
      </c>
      <c r="F169" s="4">
        <v>46336</v>
      </c>
      <c r="G169" s="4">
        <v>46251</v>
      </c>
      <c r="H169" s="4">
        <v>46262</v>
      </c>
    </row>
    <row r="170" spans="1:8" x14ac:dyDescent="0.3">
      <c r="A170" t="s">
        <v>1391</v>
      </c>
      <c r="B170" t="s">
        <v>1392</v>
      </c>
      <c r="C170" s="5">
        <v>0</v>
      </c>
      <c r="D170">
        <v>20</v>
      </c>
      <c r="E170" s="4">
        <v>46323</v>
      </c>
      <c r="F170" s="4">
        <v>46350</v>
      </c>
      <c r="G170" s="4">
        <v>46251</v>
      </c>
      <c r="H170" s="4">
        <v>46276</v>
      </c>
    </row>
    <row r="171" spans="1:8" x14ac:dyDescent="0.3">
      <c r="A171" t="s">
        <v>1227</v>
      </c>
      <c r="B171" t="s">
        <v>1228</v>
      </c>
      <c r="C171" s="5">
        <v>0</v>
      </c>
      <c r="D171">
        <v>5</v>
      </c>
      <c r="E171" s="4">
        <v>46325</v>
      </c>
      <c r="F171" s="4">
        <v>46331</v>
      </c>
      <c r="G171" s="4">
        <v>46178</v>
      </c>
      <c r="H171" s="4">
        <v>46184</v>
      </c>
    </row>
    <row r="172" spans="1:8" x14ac:dyDescent="0.3">
      <c r="A172" t="s">
        <v>1229</v>
      </c>
      <c r="B172" t="s">
        <v>1230</v>
      </c>
      <c r="C172" s="5">
        <v>0</v>
      </c>
      <c r="D172">
        <v>5</v>
      </c>
      <c r="E172" s="4">
        <v>46325</v>
      </c>
      <c r="F172" s="4">
        <v>46331</v>
      </c>
      <c r="G172" s="4">
        <v>46178</v>
      </c>
      <c r="H172" s="4">
        <v>46184</v>
      </c>
    </row>
    <row r="173" spans="1:8" x14ac:dyDescent="0.3">
      <c r="A173" t="s">
        <v>1231</v>
      </c>
      <c r="B173" t="s">
        <v>1232</v>
      </c>
      <c r="C173" s="5">
        <v>0</v>
      </c>
      <c r="D173">
        <v>5</v>
      </c>
      <c r="E173" s="4">
        <v>46325</v>
      </c>
      <c r="F173" s="4">
        <v>46331</v>
      </c>
      <c r="G173" s="4">
        <v>46178</v>
      </c>
      <c r="H173" s="4">
        <v>46184</v>
      </c>
    </row>
    <row r="174" spans="1:8" x14ac:dyDescent="0.3">
      <c r="A174" t="s">
        <v>1235</v>
      </c>
      <c r="B174" t="s">
        <v>1236</v>
      </c>
      <c r="C174" s="5">
        <v>0</v>
      </c>
      <c r="D174">
        <v>10</v>
      </c>
      <c r="E174" s="4">
        <v>46325</v>
      </c>
      <c r="F174" s="4">
        <v>46338</v>
      </c>
      <c r="G174" s="4">
        <v>46191</v>
      </c>
      <c r="H174" s="4">
        <v>46205</v>
      </c>
    </row>
    <row r="175" spans="1:8" x14ac:dyDescent="0.3">
      <c r="A175" t="s">
        <v>1239</v>
      </c>
      <c r="B175" t="s">
        <v>1240</v>
      </c>
      <c r="C175" s="5">
        <v>0</v>
      </c>
      <c r="D175">
        <v>5</v>
      </c>
      <c r="E175" s="4">
        <v>46325</v>
      </c>
      <c r="F175" s="4">
        <v>46331</v>
      </c>
      <c r="G175" s="4">
        <v>46178</v>
      </c>
      <c r="H175" s="4">
        <v>46184</v>
      </c>
    </row>
    <row r="176" spans="1:8" x14ac:dyDescent="0.3">
      <c r="A176" t="s">
        <v>1146</v>
      </c>
      <c r="B176" t="s">
        <v>1147</v>
      </c>
      <c r="C176" s="5">
        <v>0</v>
      </c>
      <c r="D176">
        <v>5</v>
      </c>
      <c r="E176" s="4">
        <v>46328</v>
      </c>
      <c r="F176" s="4">
        <v>46332</v>
      </c>
      <c r="G176" s="4">
        <v>46083</v>
      </c>
      <c r="H176" s="4">
        <v>46087</v>
      </c>
    </row>
    <row r="177" spans="1:8" x14ac:dyDescent="0.3">
      <c r="A177" t="s">
        <v>1064</v>
      </c>
      <c r="B177" t="s">
        <v>1065</v>
      </c>
      <c r="C177" s="5">
        <v>0</v>
      </c>
      <c r="D177">
        <v>5</v>
      </c>
      <c r="E177" s="4">
        <v>46329</v>
      </c>
      <c r="F177" s="4">
        <v>46335</v>
      </c>
      <c r="G177" s="4">
        <v>46141</v>
      </c>
      <c r="H177" s="4">
        <v>46148</v>
      </c>
    </row>
    <row r="178" spans="1:8" x14ac:dyDescent="0.3">
      <c r="A178" t="s">
        <v>1250</v>
      </c>
      <c r="B178" t="s">
        <v>1251</v>
      </c>
      <c r="C178" s="5">
        <v>0</v>
      </c>
      <c r="D178">
        <v>10</v>
      </c>
      <c r="E178" s="4">
        <v>46332</v>
      </c>
      <c r="F178" s="4">
        <v>46345</v>
      </c>
      <c r="G178" s="4">
        <v>46185</v>
      </c>
      <c r="H178" s="4">
        <v>46199</v>
      </c>
    </row>
    <row r="179" spans="1:8" x14ac:dyDescent="0.3">
      <c r="A179" t="s">
        <v>1252</v>
      </c>
      <c r="B179" t="s">
        <v>1253</v>
      </c>
      <c r="C179" s="5">
        <v>0</v>
      </c>
      <c r="D179">
        <v>5</v>
      </c>
      <c r="E179" s="4">
        <v>46332</v>
      </c>
      <c r="F179" s="4">
        <v>46338</v>
      </c>
      <c r="G179" s="4">
        <v>46185</v>
      </c>
      <c r="H179" s="4">
        <v>46191</v>
      </c>
    </row>
    <row r="180" spans="1:8" x14ac:dyDescent="0.3">
      <c r="A180" t="s">
        <v>1256</v>
      </c>
      <c r="B180" t="s">
        <v>1257</v>
      </c>
      <c r="C180" s="5">
        <v>0</v>
      </c>
      <c r="D180">
        <v>5</v>
      </c>
      <c r="E180" s="4">
        <v>46332</v>
      </c>
      <c r="F180" s="4">
        <v>46338</v>
      </c>
      <c r="G180" s="4">
        <v>46185</v>
      </c>
      <c r="H180" s="4">
        <v>46191</v>
      </c>
    </row>
    <row r="181" spans="1:8" x14ac:dyDescent="0.3">
      <c r="A181" t="s">
        <v>1289</v>
      </c>
      <c r="B181" t="s">
        <v>1290</v>
      </c>
      <c r="C181" s="5">
        <v>0</v>
      </c>
      <c r="D181">
        <v>5</v>
      </c>
      <c r="E181" s="4">
        <v>46332</v>
      </c>
      <c r="F181" s="4">
        <v>46338</v>
      </c>
      <c r="G181" s="4">
        <v>46195</v>
      </c>
      <c r="H181" s="4">
        <v>46199</v>
      </c>
    </row>
    <row r="182" spans="1:8" x14ac:dyDescent="0.3">
      <c r="A182" t="s">
        <v>967</v>
      </c>
      <c r="B182" t="s">
        <v>968</v>
      </c>
      <c r="C182" s="5">
        <v>0</v>
      </c>
      <c r="D182">
        <v>12</v>
      </c>
      <c r="E182" s="4">
        <v>46332</v>
      </c>
      <c r="F182" s="4">
        <v>46349</v>
      </c>
      <c r="G182" s="4">
        <v>46101</v>
      </c>
      <c r="H182" s="4">
        <v>46120</v>
      </c>
    </row>
    <row r="183" spans="1:8" x14ac:dyDescent="0.3">
      <c r="A183" t="s">
        <v>1178</v>
      </c>
      <c r="B183" t="s">
        <v>1179</v>
      </c>
      <c r="C183" s="5">
        <v>0</v>
      </c>
      <c r="D183">
        <v>10</v>
      </c>
      <c r="E183" s="4">
        <v>46335</v>
      </c>
      <c r="F183" s="4">
        <v>46346</v>
      </c>
      <c r="G183" s="4">
        <v>46164</v>
      </c>
      <c r="H183" s="4">
        <v>46177</v>
      </c>
    </row>
    <row r="184" spans="1:8" x14ac:dyDescent="0.3">
      <c r="A184" t="s">
        <v>1058</v>
      </c>
      <c r="B184" t="s">
        <v>1059</v>
      </c>
      <c r="C184" s="5">
        <v>0</v>
      </c>
      <c r="D184">
        <v>12</v>
      </c>
      <c r="E184" s="4">
        <v>46338</v>
      </c>
      <c r="F184" s="4">
        <v>46353</v>
      </c>
      <c r="G184" s="4">
        <v>46006</v>
      </c>
      <c r="H184" s="4">
        <v>46035</v>
      </c>
    </row>
    <row r="185" spans="1:8" x14ac:dyDescent="0.3">
      <c r="A185" t="s">
        <v>1278</v>
      </c>
      <c r="B185" t="s">
        <v>1279</v>
      </c>
      <c r="C185" s="5">
        <v>0</v>
      </c>
      <c r="D185">
        <v>10</v>
      </c>
      <c r="E185" s="4">
        <v>46339</v>
      </c>
      <c r="F185" s="4">
        <v>46352</v>
      </c>
      <c r="G185" s="4">
        <v>46195</v>
      </c>
      <c r="H185" s="4">
        <v>46206</v>
      </c>
    </row>
    <row r="186" spans="1:8" x14ac:dyDescent="0.3">
      <c r="A186" t="s">
        <v>1280</v>
      </c>
      <c r="B186" t="s">
        <v>1281</v>
      </c>
      <c r="C186" s="5">
        <v>0</v>
      </c>
      <c r="D186">
        <v>5</v>
      </c>
      <c r="E186" s="4">
        <v>46339</v>
      </c>
      <c r="F186" s="4">
        <v>46345</v>
      </c>
      <c r="G186" s="4">
        <v>46195</v>
      </c>
      <c r="H186" s="4">
        <v>46199</v>
      </c>
    </row>
    <row r="187" spans="1:8" x14ac:dyDescent="0.3">
      <c r="A187" t="s">
        <v>1285</v>
      </c>
      <c r="B187" t="s">
        <v>1286</v>
      </c>
      <c r="C187" s="5">
        <v>0</v>
      </c>
      <c r="D187">
        <v>5</v>
      </c>
      <c r="E187" s="4">
        <v>46339</v>
      </c>
      <c r="F187" s="4">
        <v>46345</v>
      </c>
      <c r="G187" s="4">
        <v>46206</v>
      </c>
      <c r="H187" s="4">
        <v>46212</v>
      </c>
    </row>
    <row r="188" spans="1:8" x14ac:dyDescent="0.3">
      <c r="A188" t="s">
        <v>1307</v>
      </c>
      <c r="B188" t="s">
        <v>1308</v>
      </c>
      <c r="C188" s="5">
        <v>0</v>
      </c>
      <c r="D188">
        <v>10</v>
      </c>
      <c r="E188" s="4">
        <v>46346</v>
      </c>
      <c r="F188" s="4">
        <v>46359</v>
      </c>
      <c r="G188" s="4">
        <v>46202</v>
      </c>
      <c r="H188" s="4">
        <v>46213</v>
      </c>
    </row>
    <row r="189" spans="1:8" x14ac:dyDescent="0.3">
      <c r="A189" t="s">
        <v>1269</v>
      </c>
      <c r="B189" t="s">
        <v>1270</v>
      </c>
      <c r="C189" s="5">
        <v>0</v>
      </c>
      <c r="D189">
        <v>10</v>
      </c>
      <c r="E189" s="4">
        <v>46346</v>
      </c>
      <c r="F189" s="4">
        <v>46359</v>
      </c>
      <c r="G189" s="4">
        <v>46086</v>
      </c>
      <c r="H189" s="4">
        <v>46099</v>
      </c>
    </row>
    <row r="190" spans="1:8" x14ac:dyDescent="0.3">
      <c r="A190" t="s">
        <v>1223</v>
      </c>
      <c r="B190" t="s">
        <v>1224</v>
      </c>
      <c r="C190" s="5">
        <v>0</v>
      </c>
      <c r="D190">
        <v>10</v>
      </c>
      <c r="E190" s="4">
        <v>46349</v>
      </c>
      <c r="F190" s="4">
        <v>46360</v>
      </c>
      <c r="G190" s="4">
        <v>46104</v>
      </c>
      <c r="H190" s="4">
        <v>46119</v>
      </c>
    </row>
    <row r="191" spans="1:8" x14ac:dyDescent="0.3">
      <c r="A191" t="s">
        <v>1295</v>
      </c>
      <c r="B191" t="s">
        <v>1296</v>
      </c>
      <c r="C191" s="5">
        <v>0</v>
      </c>
      <c r="D191">
        <v>10</v>
      </c>
      <c r="E191" s="4">
        <v>46349</v>
      </c>
      <c r="F191" s="4">
        <v>46360</v>
      </c>
      <c r="G191" s="4">
        <v>46135</v>
      </c>
      <c r="H191" s="4">
        <v>46153</v>
      </c>
    </row>
    <row r="192" spans="1:8" x14ac:dyDescent="0.3">
      <c r="A192" t="s">
        <v>1241</v>
      </c>
      <c r="B192" t="s">
        <v>1242</v>
      </c>
      <c r="C192" s="5">
        <v>0</v>
      </c>
      <c r="D192">
        <v>5</v>
      </c>
      <c r="E192" s="4">
        <v>46349</v>
      </c>
      <c r="F192" s="4">
        <v>46353</v>
      </c>
      <c r="G192" s="4">
        <v>46178</v>
      </c>
      <c r="H192" s="4">
        <v>46184</v>
      </c>
    </row>
    <row r="193" spans="1:8" x14ac:dyDescent="0.3">
      <c r="A193" t="s">
        <v>1160</v>
      </c>
      <c r="B193" t="s">
        <v>1161</v>
      </c>
      <c r="C193" s="5">
        <v>0</v>
      </c>
      <c r="D193">
        <v>10</v>
      </c>
      <c r="E193" s="4">
        <v>46350</v>
      </c>
      <c r="F193" s="4">
        <v>46363</v>
      </c>
      <c r="G193" s="4">
        <v>46167</v>
      </c>
      <c r="H193" s="4">
        <v>46178</v>
      </c>
    </row>
    <row r="194" spans="1:8" x14ac:dyDescent="0.3">
      <c r="A194" t="s">
        <v>1017</v>
      </c>
      <c r="B194" t="s">
        <v>1018</v>
      </c>
      <c r="C194" s="5">
        <v>0</v>
      </c>
      <c r="D194">
        <v>12</v>
      </c>
      <c r="E194" s="4">
        <v>46350</v>
      </c>
      <c r="F194" s="4">
        <v>46365</v>
      </c>
      <c r="G194" s="4">
        <v>46121</v>
      </c>
      <c r="H194" s="4">
        <v>46136</v>
      </c>
    </row>
    <row r="195" spans="1:8" x14ac:dyDescent="0.3">
      <c r="A195" t="s">
        <v>997</v>
      </c>
      <c r="B195" t="s">
        <v>998</v>
      </c>
      <c r="C195" s="5">
        <v>0</v>
      </c>
      <c r="D195">
        <v>10</v>
      </c>
      <c r="E195" s="4">
        <v>46350</v>
      </c>
      <c r="F195" s="4">
        <v>46363</v>
      </c>
      <c r="G195" s="4">
        <v>46002</v>
      </c>
      <c r="H195" s="4">
        <v>46029</v>
      </c>
    </row>
    <row r="196" spans="1:8" x14ac:dyDescent="0.3">
      <c r="A196" t="s">
        <v>1168</v>
      </c>
      <c r="B196" t="s">
        <v>1169</v>
      </c>
      <c r="C196" s="5">
        <v>0</v>
      </c>
      <c r="D196">
        <v>20</v>
      </c>
      <c r="E196" s="4">
        <v>46350</v>
      </c>
      <c r="F196" s="4">
        <v>46377</v>
      </c>
      <c r="G196" s="4">
        <v>46167</v>
      </c>
      <c r="H196" s="4">
        <v>46195</v>
      </c>
    </row>
    <row r="197" spans="1:8" x14ac:dyDescent="0.3">
      <c r="A197" t="s">
        <v>1443</v>
      </c>
      <c r="B197" t="s">
        <v>1444</v>
      </c>
      <c r="C197" s="5">
        <v>0</v>
      </c>
      <c r="D197">
        <v>5</v>
      </c>
      <c r="E197" s="4">
        <v>46351</v>
      </c>
      <c r="F197" s="4">
        <v>46357</v>
      </c>
      <c r="G197" s="4">
        <v>46279</v>
      </c>
      <c r="H197" s="4">
        <v>46283</v>
      </c>
    </row>
    <row r="198" spans="1:8" x14ac:dyDescent="0.3">
      <c r="A198" t="s">
        <v>1458</v>
      </c>
      <c r="B198" t="s">
        <v>1459</v>
      </c>
      <c r="C198" s="5">
        <v>0</v>
      </c>
      <c r="D198">
        <v>5</v>
      </c>
      <c r="E198" s="4">
        <v>46351</v>
      </c>
      <c r="F198" s="4">
        <v>46357</v>
      </c>
      <c r="G198" s="4">
        <v>46286</v>
      </c>
      <c r="H198" s="4">
        <v>46290</v>
      </c>
    </row>
    <row r="199" spans="1:8" x14ac:dyDescent="0.3">
      <c r="A199" t="s">
        <v>1322</v>
      </c>
      <c r="B199" t="s">
        <v>1323</v>
      </c>
      <c r="C199" s="5">
        <v>0</v>
      </c>
      <c r="D199">
        <v>20</v>
      </c>
      <c r="E199" s="4">
        <v>46353</v>
      </c>
      <c r="F199" s="4">
        <v>46394</v>
      </c>
      <c r="G199" s="4">
        <v>46209</v>
      </c>
      <c r="H199" s="4">
        <v>46262</v>
      </c>
    </row>
    <row r="200" spans="1:8" x14ac:dyDescent="0.3">
      <c r="A200" t="s">
        <v>1140</v>
      </c>
      <c r="B200" t="s">
        <v>1141</v>
      </c>
      <c r="C200" s="5">
        <v>0</v>
      </c>
      <c r="D200">
        <v>5</v>
      </c>
      <c r="E200" s="4">
        <v>46356</v>
      </c>
      <c r="F200" s="4">
        <v>46360</v>
      </c>
      <c r="G200" s="4">
        <v>46036</v>
      </c>
      <c r="H200" s="4">
        <v>46042</v>
      </c>
    </row>
    <row r="201" spans="1:8" x14ac:dyDescent="0.3">
      <c r="A201" t="s">
        <v>1142</v>
      </c>
      <c r="B201" t="s">
        <v>1143</v>
      </c>
      <c r="C201" s="5">
        <v>0</v>
      </c>
      <c r="D201">
        <v>15</v>
      </c>
      <c r="E201" s="4">
        <v>46356</v>
      </c>
      <c r="F201" s="4">
        <v>46374</v>
      </c>
      <c r="G201" s="4">
        <v>46036</v>
      </c>
      <c r="H201" s="4">
        <v>46063</v>
      </c>
    </row>
    <row r="202" spans="1:8" x14ac:dyDescent="0.3">
      <c r="A202" t="s">
        <v>1144</v>
      </c>
      <c r="B202" t="s">
        <v>1145</v>
      </c>
      <c r="C202" s="5">
        <v>0</v>
      </c>
      <c r="D202">
        <v>15</v>
      </c>
      <c r="E202" s="4">
        <v>46356</v>
      </c>
      <c r="F202" s="4">
        <v>46374</v>
      </c>
      <c r="G202" s="4">
        <v>46036</v>
      </c>
      <c r="H202" s="4">
        <v>46063</v>
      </c>
    </row>
    <row r="203" spans="1:8" x14ac:dyDescent="0.3">
      <c r="A203" t="s">
        <v>1260</v>
      </c>
      <c r="B203" t="s">
        <v>1261</v>
      </c>
      <c r="C203" s="5">
        <v>0</v>
      </c>
      <c r="D203">
        <v>5</v>
      </c>
      <c r="E203" s="4">
        <v>46356</v>
      </c>
      <c r="F203" s="4">
        <v>46360</v>
      </c>
      <c r="G203" s="4">
        <v>46185</v>
      </c>
      <c r="H203" s="4">
        <v>46191</v>
      </c>
    </row>
    <row r="204" spans="1:8" x14ac:dyDescent="0.3">
      <c r="A204" t="s">
        <v>1464</v>
      </c>
      <c r="B204" t="s">
        <v>1465</v>
      </c>
      <c r="C204" s="5">
        <v>0</v>
      </c>
      <c r="D204">
        <v>17</v>
      </c>
      <c r="E204" s="4">
        <v>46358</v>
      </c>
      <c r="F204" s="4">
        <v>46394</v>
      </c>
      <c r="G204" s="4">
        <v>46293</v>
      </c>
      <c r="H204" s="4">
        <v>46315</v>
      </c>
    </row>
    <row r="205" spans="1:8" x14ac:dyDescent="0.3">
      <c r="A205" t="s">
        <v>1317</v>
      </c>
      <c r="B205" t="s">
        <v>1318</v>
      </c>
      <c r="C205" s="5">
        <v>0</v>
      </c>
      <c r="D205">
        <v>20</v>
      </c>
      <c r="E205" s="4">
        <v>46360</v>
      </c>
      <c r="F205" s="4">
        <v>46401</v>
      </c>
      <c r="G205" s="4">
        <v>46100</v>
      </c>
      <c r="H205" s="4">
        <v>46129</v>
      </c>
    </row>
    <row r="206" spans="1:8" x14ac:dyDescent="0.3">
      <c r="A206" t="s">
        <v>1282</v>
      </c>
      <c r="B206" t="s">
        <v>1283</v>
      </c>
      <c r="C206" s="5">
        <v>0</v>
      </c>
      <c r="D206">
        <v>20</v>
      </c>
      <c r="E206" s="4">
        <v>46363</v>
      </c>
      <c r="F206" s="4">
        <v>46402</v>
      </c>
      <c r="G206" s="4">
        <v>46195</v>
      </c>
      <c r="H206" s="4">
        <v>46220</v>
      </c>
    </row>
    <row r="207" spans="1:8" x14ac:dyDescent="0.3">
      <c r="A207" t="s">
        <v>1166</v>
      </c>
      <c r="B207" t="s">
        <v>1167</v>
      </c>
      <c r="C207" s="5">
        <v>0</v>
      </c>
      <c r="D207">
        <v>5</v>
      </c>
      <c r="E207" s="4">
        <v>46363</v>
      </c>
      <c r="F207" s="4">
        <v>46367</v>
      </c>
      <c r="G207" s="4">
        <v>46043</v>
      </c>
      <c r="H207" s="4">
        <v>46049</v>
      </c>
    </row>
    <row r="208" spans="1:8" x14ac:dyDescent="0.3">
      <c r="A208" t="s">
        <v>1334</v>
      </c>
      <c r="B208" t="s">
        <v>1335</v>
      </c>
      <c r="C208" s="5">
        <v>0</v>
      </c>
      <c r="D208">
        <v>12</v>
      </c>
      <c r="E208" s="4">
        <v>46363</v>
      </c>
      <c r="F208" s="4">
        <v>46378</v>
      </c>
      <c r="G208" s="4">
        <v>46154</v>
      </c>
      <c r="H208" s="4">
        <v>46171</v>
      </c>
    </row>
    <row r="209" spans="1:8" x14ac:dyDescent="0.3">
      <c r="A209" t="s">
        <v>1040</v>
      </c>
      <c r="B209" t="s">
        <v>1041</v>
      </c>
      <c r="C209" s="5">
        <v>0</v>
      </c>
      <c r="D209">
        <v>10</v>
      </c>
      <c r="E209" s="4">
        <v>46364</v>
      </c>
      <c r="F209" s="4">
        <v>46377</v>
      </c>
      <c r="G209" s="4">
        <v>46030</v>
      </c>
      <c r="H209" s="4">
        <v>46043</v>
      </c>
    </row>
    <row r="210" spans="1:8" x14ac:dyDescent="0.3">
      <c r="A210" t="s">
        <v>1419</v>
      </c>
      <c r="B210" t="s">
        <v>1420</v>
      </c>
      <c r="C210" s="5">
        <v>0</v>
      </c>
      <c r="D210">
        <v>12</v>
      </c>
      <c r="E210" s="4">
        <v>46364</v>
      </c>
      <c r="F210" s="4">
        <v>46379</v>
      </c>
      <c r="G210" s="4">
        <v>45923</v>
      </c>
      <c r="H210" s="4">
        <v>45957</v>
      </c>
    </row>
    <row r="211" spans="1:8" x14ac:dyDescent="0.3">
      <c r="A211" t="s">
        <v>953</v>
      </c>
      <c r="B211" t="s">
        <v>954</v>
      </c>
      <c r="C211" s="5">
        <v>0</v>
      </c>
      <c r="D211">
        <v>10</v>
      </c>
      <c r="E211" s="4">
        <v>46364</v>
      </c>
      <c r="F211" s="4">
        <v>46377</v>
      </c>
      <c r="G211" s="4">
        <v>45996</v>
      </c>
      <c r="H211" s="4">
        <v>46009</v>
      </c>
    </row>
    <row r="212" spans="1:8" x14ac:dyDescent="0.3">
      <c r="A212" t="s">
        <v>1074</v>
      </c>
      <c r="B212" t="s">
        <v>1075</v>
      </c>
      <c r="C212" s="5">
        <v>0</v>
      </c>
      <c r="D212">
        <v>5</v>
      </c>
      <c r="E212" s="4">
        <v>46366</v>
      </c>
      <c r="F212" s="4">
        <v>46372</v>
      </c>
      <c r="G212" s="4">
        <v>46139</v>
      </c>
      <c r="H212" s="4">
        <v>46146</v>
      </c>
    </row>
    <row r="213" spans="1:8" x14ac:dyDescent="0.3">
      <c r="A213" t="s">
        <v>1076</v>
      </c>
      <c r="B213" t="s">
        <v>1077</v>
      </c>
      <c r="C213" s="5">
        <v>0</v>
      </c>
      <c r="D213">
        <v>20</v>
      </c>
      <c r="E213" s="4">
        <v>46366</v>
      </c>
      <c r="F213" s="4">
        <v>46407</v>
      </c>
      <c r="G213" s="4">
        <v>46139</v>
      </c>
      <c r="H213" s="4">
        <v>46169</v>
      </c>
    </row>
    <row r="214" spans="1:8" x14ac:dyDescent="0.3">
      <c r="A214" t="s">
        <v>1078</v>
      </c>
      <c r="B214" t="s">
        <v>1079</v>
      </c>
      <c r="C214" s="5">
        <v>0</v>
      </c>
      <c r="D214">
        <v>20</v>
      </c>
      <c r="E214" s="4">
        <v>46366</v>
      </c>
      <c r="F214" s="4">
        <v>46407</v>
      </c>
      <c r="G214" s="4">
        <v>46139</v>
      </c>
      <c r="H214" s="4">
        <v>46169</v>
      </c>
    </row>
    <row r="215" spans="1:8" x14ac:dyDescent="0.3">
      <c r="A215" t="s">
        <v>1297</v>
      </c>
      <c r="B215" t="s">
        <v>1298</v>
      </c>
      <c r="C215" s="5">
        <v>0</v>
      </c>
      <c r="D215">
        <v>34</v>
      </c>
      <c r="E215" s="4">
        <v>46367</v>
      </c>
      <c r="F215" s="4">
        <v>46428</v>
      </c>
      <c r="G215" s="4">
        <v>46126</v>
      </c>
      <c r="H215" s="4">
        <v>46176</v>
      </c>
    </row>
    <row r="216" spans="1:8" x14ac:dyDescent="0.3">
      <c r="A216" t="s">
        <v>1376</v>
      </c>
      <c r="B216" t="s">
        <v>1377</v>
      </c>
      <c r="C216" s="5">
        <v>0</v>
      </c>
      <c r="D216">
        <v>20</v>
      </c>
      <c r="E216" s="4">
        <v>46370</v>
      </c>
      <c r="F216" s="4">
        <v>46409</v>
      </c>
      <c r="G216" s="4">
        <v>46010</v>
      </c>
      <c r="H216" s="4">
        <v>46051</v>
      </c>
    </row>
    <row r="217" spans="1:8" x14ac:dyDescent="0.3">
      <c r="A217" t="s">
        <v>1887</v>
      </c>
      <c r="B217" t="s">
        <v>1888</v>
      </c>
      <c r="C217" s="5">
        <v>0</v>
      </c>
      <c r="D217">
        <v>120</v>
      </c>
      <c r="E217" s="4">
        <v>46371</v>
      </c>
      <c r="F217" s="4">
        <v>46556</v>
      </c>
    </row>
    <row r="218" spans="1:8" x14ac:dyDescent="0.3">
      <c r="A218" t="s">
        <v>1123</v>
      </c>
      <c r="B218" t="s">
        <v>1124</v>
      </c>
      <c r="C218" s="5">
        <v>0</v>
      </c>
      <c r="D218">
        <v>5</v>
      </c>
      <c r="E218" s="4">
        <v>46373</v>
      </c>
      <c r="F218" s="4">
        <v>46379</v>
      </c>
      <c r="G218" s="4">
        <v>46147</v>
      </c>
      <c r="H218" s="4">
        <v>46153</v>
      </c>
    </row>
    <row r="219" spans="1:8" x14ac:dyDescent="0.3">
      <c r="A219" t="s">
        <v>1528</v>
      </c>
      <c r="B219" t="s">
        <v>1889</v>
      </c>
      <c r="C219" s="5">
        <v>0</v>
      </c>
      <c r="D219">
        <v>15</v>
      </c>
      <c r="E219" s="4">
        <v>46373</v>
      </c>
      <c r="F219" s="4">
        <v>46407</v>
      </c>
      <c r="G219" s="4">
        <v>46286</v>
      </c>
      <c r="H219" s="4">
        <v>46311</v>
      </c>
    </row>
    <row r="220" spans="1:8" x14ac:dyDescent="0.3">
      <c r="A220" t="s">
        <v>1245</v>
      </c>
      <c r="B220" t="s">
        <v>1246</v>
      </c>
      <c r="C220" s="5">
        <v>0</v>
      </c>
      <c r="D220">
        <v>15</v>
      </c>
      <c r="E220" s="4">
        <v>46377</v>
      </c>
      <c r="F220" s="4">
        <v>46409</v>
      </c>
      <c r="G220" s="4">
        <v>46064</v>
      </c>
      <c r="H220" s="4">
        <v>46091</v>
      </c>
    </row>
    <row r="221" spans="1:8" x14ac:dyDescent="0.3">
      <c r="A221" t="s">
        <v>1104</v>
      </c>
      <c r="B221" t="s">
        <v>1105</v>
      </c>
      <c r="C221" s="5">
        <v>0</v>
      </c>
      <c r="D221">
        <v>5</v>
      </c>
      <c r="E221" s="4">
        <v>46378</v>
      </c>
      <c r="F221" s="4">
        <v>46398</v>
      </c>
      <c r="G221" s="4">
        <v>46044</v>
      </c>
      <c r="H221" s="4">
        <v>46050</v>
      </c>
    </row>
    <row r="222" spans="1:8" x14ac:dyDescent="0.3">
      <c r="A222" t="s">
        <v>1106</v>
      </c>
      <c r="B222" t="s">
        <v>1107</v>
      </c>
      <c r="C222" s="5">
        <v>0</v>
      </c>
      <c r="D222">
        <v>30</v>
      </c>
      <c r="E222" s="4">
        <v>46378</v>
      </c>
      <c r="F222" s="4">
        <v>46433</v>
      </c>
      <c r="G222" s="4">
        <v>46044</v>
      </c>
      <c r="H222" s="4">
        <v>46085</v>
      </c>
    </row>
    <row r="223" spans="1:8" x14ac:dyDescent="0.3">
      <c r="A223" t="s">
        <v>1108</v>
      </c>
      <c r="B223" t="s">
        <v>1109</v>
      </c>
      <c r="C223" s="5">
        <v>0</v>
      </c>
      <c r="D223">
        <v>20</v>
      </c>
      <c r="E223" s="4">
        <v>46378</v>
      </c>
      <c r="F223" s="4">
        <v>46419</v>
      </c>
      <c r="G223" s="4">
        <v>46044</v>
      </c>
      <c r="H223" s="4">
        <v>46071</v>
      </c>
    </row>
    <row r="224" spans="1:8" x14ac:dyDescent="0.3">
      <c r="A224" t="s">
        <v>999</v>
      </c>
      <c r="B224" t="s">
        <v>1000</v>
      </c>
      <c r="C224" s="5">
        <v>0</v>
      </c>
      <c r="D224">
        <v>10</v>
      </c>
      <c r="E224" s="4">
        <v>46378</v>
      </c>
      <c r="F224" s="4">
        <v>46405</v>
      </c>
      <c r="G224" s="4">
        <v>46010</v>
      </c>
      <c r="H224" s="4">
        <v>46037</v>
      </c>
    </row>
    <row r="225" spans="1:8" x14ac:dyDescent="0.3">
      <c r="A225" t="s">
        <v>1275</v>
      </c>
      <c r="B225" t="s">
        <v>1276</v>
      </c>
      <c r="C225" s="5">
        <v>0</v>
      </c>
      <c r="D225">
        <v>5</v>
      </c>
      <c r="E225" s="4">
        <v>46378</v>
      </c>
      <c r="F225" s="4">
        <v>46398</v>
      </c>
      <c r="G225" s="4">
        <v>46196</v>
      </c>
      <c r="H225" s="4">
        <v>46202</v>
      </c>
    </row>
    <row r="226" spans="1:8" x14ac:dyDescent="0.3">
      <c r="A226" t="s">
        <v>1368</v>
      </c>
      <c r="B226" t="s">
        <v>1369</v>
      </c>
      <c r="C226" s="5">
        <v>0</v>
      </c>
      <c r="D226">
        <v>5</v>
      </c>
      <c r="E226" s="4">
        <v>46379</v>
      </c>
      <c r="F226" s="4">
        <v>46399</v>
      </c>
      <c r="G226" s="4">
        <v>46174</v>
      </c>
      <c r="H226" s="4">
        <v>46178</v>
      </c>
    </row>
    <row r="227" spans="1:8" x14ac:dyDescent="0.3">
      <c r="A227" t="s">
        <v>1370</v>
      </c>
      <c r="B227" t="s">
        <v>1371</v>
      </c>
      <c r="C227" s="5">
        <v>0</v>
      </c>
      <c r="D227">
        <v>20</v>
      </c>
      <c r="E227" s="4">
        <v>46379</v>
      </c>
      <c r="F227" s="4">
        <v>46420</v>
      </c>
      <c r="G227" s="4">
        <v>46174</v>
      </c>
      <c r="H227" s="4">
        <v>46202</v>
      </c>
    </row>
    <row r="228" spans="1:8" x14ac:dyDescent="0.3">
      <c r="A228" t="s">
        <v>1372</v>
      </c>
      <c r="B228" t="s">
        <v>1373</v>
      </c>
      <c r="C228" s="5">
        <v>0</v>
      </c>
      <c r="D228">
        <v>20</v>
      </c>
      <c r="E228" s="4">
        <v>46379</v>
      </c>
      <c r="F228" s="4">
        <v>46420</v>
      </c>
      <c r="G228" s="4">
        <v>46174</v>
      </c>
      <c r="H228" s="4">
        <v>46202</v>
      </c>
    </row>
    <row r="229" spans="1:8" x14ac:dyDescent="0.3">
      <c r="A229" t="s">
        <v>1441</v>
      </c>
      <c r="B229" t="s">
        <v>1442</v>
      </c>
      <c r="C229" s="5">
        <v>0</v>
      </c>
      <c r="D229">
        <v>12</v>
      </c>
      <c r="E229" s="4">
        <v>46394</v>
      </c>
      <c r="F229" s="4">
        <v>46409</v>
      </c>
      <c r="G229" s="4">
        <v>45958</v>
      </c>
      <c r="H229" s="4">
        <v>45985</v>
      </c>
    </row>
    <row r="230" spans="1:8" x14ac:dyDescent="0.3">
      <c r="A230" t="s">
        <v>1119</v>
      </c>
      <c r="B230" t="s">
        <v>1120</v>
      </c>
      <c r="C230" s="5">
        <v>0</v>
      </c>
      <c r="D230">
        <v>5</v>
      </c>
      <c r="E230" s="4">
        <v>46394</v>
      </c>
      <c r="F230" s="4">
        <v>46400</v>
      </c>
      <c r="G230" s="4">
        <v>46090</v>
      </c>
      <c r="H230" s="4">
        <v>46094</v>
      </c>
    </row>
    <row r="231" spans="1:8" x14ac:dyDescent="0.3">
      <c r="A231" t="s">
        <v>1500</v>
      </c>
      <c r="B231" t="s">
        <v>1501</v>
      </c>
      <c r="C231" s="5">
        <v>0</v>
      </c>
      <c r="D231">
        <v>15</v>
      </c>
      <c r="E231" s="4">
        <v>46395</v>
      </c>
      <c r="F231" s="4">
        <v>46415</v>
      </c>
      <c r="G231" s="4">
        <v>46316</v>
      </c>
      <c r="H231" s="4">
        <v>46336</v>
      </c>
    </row>
    <row r="232" spans="1:8" x14ac:dyDescent="0.3">
      <c r="A232" t="s">
        <v>1303</v>
      </c>
      <c r="B232" t="s">
        <v>1304</v>
      </c>
      <c r="C232" s="5">
        <v>0</v>
      </c>
      <c r="D232">
        <v>10</v>
      </c>
      <c r="E232" s="4">
        <v>46398</v>
      </c>
      <c r="F232" s="4">
        <v>46409</v>
      </c>
      <c r="G232" s="4">
        <v>46064</v>
      </c>
      <c r="H232" s="4">
        <v>46077</v>
      </c>
    </row>
    <row r="233" spans="1:8" x14ac:dyDescent="0.3">
      <c r="A233" t="s">
        <v>1305</v>
      </c>
      <c r="B233" t="s">
        <v>1306</v>
      </c>
      <c r="C233" s="5">
        <v>0</v>
      </c>
      <c r="D233">
        <v>3</v>
      </c>
      <c r="E233" s="4">
        <v>46399</v>
      </c>
      <c r="F233" s="4">
        <v>46401</v>
      </c>
      <c r="G233" s="4">
        <v>46203</v>
      </c>
      <c r="H233" s="4">
        <v>46205</v>
      </c>
    </row>
    <row r="234" spans="1:8" x14ac:dyDescent="0.3">
      <c r="A234" t="s">
        <v>1384</v>
      </c>
      <c r="B234" t="s">
        <v>1385</v>
      </c>
      <c r="C234" s="5">
        <v>0</v>
      </c>
      <c r="D234">
        <v>5</v>
      </c>
      <c r="E234" s="4">
        <v>46400</v>
      </c>
      <c r="F234" s="4">
        <v>46406</v>
      </c>
      <c r="G234" s="4">
        <v>46181</v>
      </c>
      <c r="H234" s="4">
        <v>46185</v>
      </c>
    </row>
    <row r="235" spans="1:8" x14ac:dyDescent="0.3">
      <c r="A235" t="s">
        <v>1148</v>
      </c>
      <c r="B235" t="s">
        <v>1149</v>
      </c>
      <c r="C235" s="5">
        <v>0</v>
      </c>
      <c r="D235">
        <v>5</v>
      </c>
      <c r="E235" s="4">
        <v>46401</v>
      </c>
      <c r="F235" s="4">
        <v>46407</v>
      </c>
      <c r="G235" s="4">
        <v>46097</v>
      </c>
      <c r="H235" s="4">
        <v>46101</v>
      </c>
    </row>
    <row r="236" spans="1:8" x14ac:dyDescent="0.3">
      <c r="A236" t="s">
        <v>1314</v>
      </c>
      <c r="B236" t="s">
        <v>1315</v>
      </c>
      <c r="C236" s="5">
        <v>0</v>
      </c>
      <c r="D236">
        <v>17</v>
      </c>
      <c r="E236" s="4">
        <v>46402</v>
      </c>
      <c r="F236" s="4">
        <v>46426</v>
      </c>
      <c r="G236" s="4">
        <v>46206</v>
      </c>
      <c r="H236" s="4">
        <v>46258</v>
      </c>
    </row>
    <row r="237" spans="1:8" x14ac:dyDescent="0.3">
      <c r="A237" t="s">
        <v>1354</v>
      </c>
      <c r="B237" t="s">
        <v>1355</v>
      </c>
      <c r="C237" s="5">
        <v>0</v>
      </c>
      <c r="D237">
        <v>5</v>
      </c>
      <c r="E237" s="4">
        <v>46405</v>
      </c>
      <c r="F237" s="4">
        <v>46409</v>
      </c>
      <c r="G237" s="4">
        <v>46251</v>
      </c>
      <c r="H237" s="4">
        <v>46255</v>
      </c>
    </row>
    <row r="238" spans="1:8" x14ac:dyDescent="0.3">
      <c r="A238" t="s">
        <v>1044</v>
      </c>
      <c r="B238" t="s">
        <v>1045</v>
      </c>
      <c r="C238" s="5">
        <v>0</v>
      </c>
      <c r="D238">
        <v>5</v>
      </c>
      <c r="E238" s="4">
        <v>46406</v>
      </c>
      <c r="F238" s="4">
        <v>46412</v>
      </c>
      <c r="G238" s="4">
        <v>46038</v>
      </c>
      <c r="H238" s="4">
        <v>46044</v>
      </c>
    </row>
    <row r="239" spans="1:8" x14ac:dyDescent="0.3">
      <c r="A239" t="s">
        <v>1046</v>
      </c>
      <c r="B239" t="s">
        <v>1047</v>
      </c>
      <c r="C239" s="5">
        <v>0</v>
      </c>
      <c r="D239">
        <v>30</v>
      </c>
      <c r="E239" s="4">
        <v>46406</v>
      </c>
      <c r="F239" s="4">
        <v>46447</v>
      </c>
      <c r="G239" s="4">
        <v>46038</v>
      </c>
      <c r="H239" s="4">
        <v>46079</v>
      </c>
    </row>
    <row r="240" spans="1:8" x14ac:dyDescent="0.3">
      <c r="A240" t="s">
        <v>1048</v>
      </c>
      <c r="B240" t="s">
        <v>1049</v>
      </c>
      <c r="C240" s="5">
        <v>0</v>
      </c>
      <c r="D240">
        <v>20</v>
      </c>
      <c r="E240" s="4">
        <v>46406</v>
      </c>
      <c r="F240" s="4">
        <v>46433</v>
      </c>
      <c r="G240" s="4">
        <v>46038</v>
      </c>
      <c r="H240" s="4">
        <v>46065</v>
      </c>
    </row>
    <row r="241" spans="1:8" x14ac:dyDescent="0.3">
      <c r="A241" t="s">
        <v>1184</v>
      </c>
      <c r="B241" t="s">
        <v>1185</v>
      </c>
      <c r="C241" s="5">
        <v>0</v>
      </c>
      <c r="D241">
        <v>10</v>
      </c>
      <c r="E241" s="4">
        <v>46408</v>
      </c>
      <c r="F241" s="4">
        <v>46421</v>
      </c>
      <c r="G241" s="4">
        <v>46170</v>
      </c>
      <c r="H241" s="4">
        <v>46183</v>
      </c>
    </row>
    <row r="242" spans="1:8" x14ac:dyDescent="0.3">
      <c r="A242" t="s">
        <v>1164</v>
      </c>
      <c r="B242" t="s">
        <v>1165</v>
      </c>
      <c r="C242" s="5">
        <v>0</v>
      </c>
      <c r="D242">
        <v>10</v>
      </c>
      <c r="E242" s="4">
        <v>46408</v>
      </c>
      <c r="F242" s="4">
        <v>46421</v>
      </c>
      <c r="G242" s="4">
        <v>46104</v>
      </c>
      <c r="H242" s="4">
        <v>46119</v>
      </c>
    </row>
    <row r="243" spans="1:8" x14ac:dyDescent="0.3">
      <c r="A243" t="s">
        <v>1200</v>
      </c>
      <c r="B243" t="s">
        <v>1201</v>
      </c>
      <c r="C243" s="5">
        <v>0</v>
      </c>
      <c r="D243">
        <v>20</v>
      </c>
      <c r="E243" s="4">
        <v>46408</v>
      </c>
      <c r="F243" s="4">
        <v>46435</v>
      </c>
      <c r="G243" s="4">
        <v>46170</v>
      </c>
      <c r="H243" s="4">
        <v>46198</v>
      </c>
    </row>
    <row r="244" spans="1:8" x14ac:dyDescent="0.3">
      <c r="A244" t="s">
        <v>1366</v>
      </c>
      <c r="B244" t="s">
        <v>1367</v>
      </c>
      <c r="C244" s="5">
        <v>0</v>
      </c>
      <c r="D244">
        <v>10</v>
      </c>
      <c r="E244" s="4">
        <v>46412</v>
      </c>
      <c r="F244" s="4">
        <v>46423</v>
      </c>
      <c r="G244" s="4">
        <v>46258</v>
      </c>
      <c r="H244" s="4">
        <v>46269</v>
      </c>
    </row>
    <row r="245" spans="1:8" x14ac:dyDescent="0.3">
      <c r="A245" t="s">
        <v>1468</v>
      </c>
      <c r="B245" t="s">
        <v>1469</v>
      </c>
      <c r="C245" s="5">
        <v>0</v>
      </c>
      <c r="D245">
        <v>5</v>
      </c>
      <c r="E245" s="4">
        <v>46412</v>
      </c>
      <c r="F245" s="4">
        <v>46416</v>
      </c>
      <c r="G245" s="4">
        <v>45986</v>
      </c>
      <c r="H245" s="4">
        <v>45992</v>
      </c>
    </row>
    <row r="246" spans="1:8" x14ac:dyDescent="0.3">
      <c r="A246" t="s">
        <v>1470</v>
      </c>
      <c r="B246" t="s">
        <v>1471</v>
      </c>
      <c r="C246" s="5">
        <v>0</v>
      </c>
      <c r="D246">
        <v>10</v>
      </c>
      <c r="E246" s="4">
        <v>46412</v>
      </c>
      <c r="F246" s="4">
        <v>46423</v>
      </c>
      <c r="G246" s="4">
        <v>45986</v>
      </c>
      <c r="H246" s="4">
        <v>46013</v>
      </c>
    </row>
    <row r="247" spans="1:8" x14ac:dyDescent="0.3">
      <c r="A247" t="s">
        <v>1472</v>
      </c>
      <c r="B247" t="s">
        <v>1473</v>
      </c>
      <c r="C247" s="5">
        <v>0</v>
      </c>
      <c r="D247">
        <v>14</v>
      </c>
      <c r="E247" s="4">
        <v>46412</v>
      </c>
      <c r="F247" s="4">
        <v>46429</v>
      </c>
      <c r="G247" s="4">
        <v>45986</v>
      </c>
      <c r="H247" s="4">
        <v>46013</v>
      </c>
    </row>
    <row r="248" spans="1:8" x14ac:dyDescent="0.3">
      <c r="A248" t="s">
        <v>1445</v>
      </c>
      <c r="B248" t="s">
        <v>1446</v>
      </c>
      <c r="C248" s="5">
        <v>0</v>
      </c>
      <c r="D248">
        <v>17</v>
      </c>
      <c r="E248" s="4">
        <v>46412</v>
      </c>
      <c r="F248" s="4">
        <v>46434</v>
      </c>
      <c r="G248" s="4">
        <v>46052</v>
      </c>
      <c r="H248" s="4">
        <v>46079</v>
      </c>
    </row>
    <row r="249" spans="1:8" x14ac:dyDescent="0.3">
      <c r="A249" t="s">
        <v>1336</v>
      </c>
      <c r="B249" t="s">
        <v>1337</v>
      </c>
      <c r="C249" s="5">
        <v>0</v>
      </c>
      <c r="D249">
        <v>5</v>
      </c>
      <c r="E249" s="4">
        <v>46412</v>
      </c>
      <c r="F249" s="4">
        <v>46416</v>
      </c>
      <c r="G249" s="4">
        <v>46092</v>
      </c>
      <c r="H249" s="4">
        <v>46098</v>
      </c>
    </row>
    <row r="250" spans="1:8" x14ac:dyDescent="0.3">
      <c r="A250" t="s">
        <v>1526</v>
      </c>
      <c r="B250" t="s">
        <v>1890</v>
      </c>
      <c r="C250" s="5">
        <v>0</v>
      </c>
      <c r="D250">
        <v>5</v>
      </c>
      <c r="E250" s="4">
        <v>46413</v>
      </c>
      <c r="F250" s="4">
        <v>46419</v>
      </c>
      <c r="G250" s="4">
        <v>46265</v>
      </c>
      <c r="H250" s="4">
        <v>46269</v>
      </c>
    </row>
    <row r="251" spans="1:8" x14ac:dyDescent="0.3">
      <c r="A251" t="s">
        <v>1237</v>
      </c>
      <c r="B251" t="s">
        <v>1238</v>
      </c>
      <c r="C251" s="5">
        <v>0</v>
      </c>
      <c r="D251">
        <v>20</v>
      </c>
      <c r="E251" s="4">
        <v>46415</v>
      </c>
      <c r="F251" s="4">
        <v>46442</v>
      </c>
      <c r="G251" s="4">
        <v>45964</v>
      </c>
      <c r="H251" s="4">
        <v>45989</v>
      </c>
    </row>
    <row r="252" spans="1:8" x14ac:dyDescent="0.3">
      <c r="A252" t="s">
        <v>1476</v>
      </c>
      <c r="B252" t="s">
        <v>1477</v>
      </c>
      <c r="C252" s="5">
        <v>0</v>
      </c>
      <c r="D252">
        <v>5</v>
      </c>
      <c r="E252" s="4">
        <v>46419</v>
      </c>
      <c r="F252" s="4">
        <v>46423</v>
      </c>
      <c r="G252" s="4">
        <v>45993</v>
      </c>
      <c r="H252" s="4">
        <v>45999</v>
      </c>
    </row>
    <row r="253" spans="1:8" x14ac:dyDescent="0.3">
      <c r="A253" t="s">
        <v>1350</v>
      </c>
      <c r="B253" t="s">
        <v>1351</v>
      </c>
      <c r="C253" s="5">
        <v>0</v>
      </c>
      <c r="D253">
        <v>5</v>
      </c>
      <c r="E253" s="4">
        <v>46419</v>
      </c>
      <c r="F253" s="4">
        <v>46423</v>
      </c>
      <c r="G253" s="4">
        <v>46099</v>
      </c>
      <c r="H253" s="4">
        <v>46105</v>
      </c>
    </row>
    <row r="254" spans="1:8" x14ac:dyDescent="0.3">
      <c r="A254" t="s">
        <v>1212</v>
      </c>
      <c r="B254" t="s">
        <v>1213</v>
      </c>
      <c r="C254" s="5">
        <v>0</v>
      </c>
      <c r="D254">
        <v>10</v>
      </c>
      <c r="E254" s="4">
        <v>46420</v>
      </c>
      <c r="F254" s="4">
        <v>46433</v>
      </c>
      <c r="G254" s="4">
        <v>46072</v>
      </c>
      <c r="H254" s="4">
        <v>46085</v>
      </c>
    </row>
    <row r="255" spans="1:8" x14ac:dyDescent="0.3">
      <c r="A255" t="s">
        <v>1533</v>
      </c>
      <c r="B255" t="s">
        <v>1891</v>
      </c>
      <c r="C255" s="5">
        <v>0</v>
      </c>
      <c r="D255">
        <v>5</v>
      </c>
      <c r="E255" s="4">
        <v>46420</v>
      </c>
      <c r="F255" s="4">
        <v>46426</v>
      </c>
      <c r="G255" s="4">
        <v>46272</v>
      </c>
      <c r="H255" s="4">
        <v>46276</v>
      </c>
    </row>
    <row r="256" spans="1:8" x14ac:dyDescent="0.3">
      <c r="A256" t="s">
        <v>1433</v>
      </c>
      <c r="B256" t="s">
        <v>1434</v>
      </c>
      <c r="C256" s="5">
        <v>0</v>
      </c>
      <c r="D256">
        <v>25</v>
      </c>
      <c r="E256" s="4">
        <v>46421</v>
      </c>
      <c r="F256" s="4">
        <v>46455</v>
      </c>
      <c r="G256" s="4">
        <v>46203</v>
      </c>
      <c r="H256" s="4">
        <v>46265</v>
      </c>
    </row>
    <row r="257" spans="1:8" x14ac:dyDescent="0.3">
      <c r="A257" t="s">
        <v>1214</v>
      </c>
      <c r="B257" t="s">
        <v>1215</v>
      </c>
      <c r="C257" s="5">
        <v>0</v>
      </c>
      <c r="D257">
        <v>5</v>
      </c>
      <c r="E257" s="4">
        <v>46422</v>
      </c>
      <c r="F257" s="4">
        <v>46428</v>
      </c>
      <c r="G257" s="4">
        <v>46120</v>
      </c>
      <c r="H257" s="4">
        <v>46126</v>
      </c>
    </row>
    <row r="258" spans="1:8" x14ac:dyDescent="0.3">
      <c r="A258" t="s">
        <v>1216</v>
      </c>
      <c r="B258" t="s">
        <v>1217</v>
      </c>
      <c r="C258" s="5">
        <v>0</v>
      </c>
      <c r="D258">
        <v>15</v>
      </c>
      <c r="E258" s="4">
        <v>46422</v>
      </c>
      <c r="F258" s="4">
        <v>46442</v>
      </c>
      <c r="G258" s="4">
        <v>46120</v>
      </c>
      <c r="H258" s="4">
        <v>46150</v>
      </c>
    </row>
    <row r="259" spans="1:8" x14ac:dyDescent="0.3">
      <c r="A259" t="s">
        <v>1220</v>
      </c>
      <c r="B259" t="s">
        <v>1221</v>
      </c>
      <c r="C259" s="5">
        <v>0</v>
      </c>
      <c r="D259">
        <v>15</v>
      </c>
      <c r="E259" s="4">
        <v>46422</v>
      </c>
      <c r="F259" s="4">
        <v>46442</v>
      </c>
      <c r="G259" s="4">
        <v>46120</v>
      </c>
      <c r="H259" s="4">
        <v>46148</v>
      </c>
    </row>
    <row r="260" spans="1:8" x14ac:dyDescent="0.3">
      <c r="A260" t="s">
        <v>1403</v>
      </c>
      <c r="B260" t="s">
        <v>1404</v>
      </c>
      <c r="C260" s="5">
        <v>0</v>
      </c>
      <c r="D260">
        <v>20</v>
      </c>
      <c r="E260" s="4">
        <v>46426</v>
      </c>
      <c r="F260" s="4">
        <v>46451</v>
      </c>
      <c r="G260" s="4">
        <v>46272</v>
      </c>
      <c r="H260" s="4">
        <v>46297</v>
      </c>
    </row>
    <row r="261" spans="1:8" x14ac:dyDescent="0.3">
      <c r="A261" t="s">
        <v>1361</v>
      </c>
      <c r="B261" t="s">
        <v>1362</v>
      </c>
      <c r="C261" s="5">
        <v>0</v>
      </c>
      <c r="D261">
        <v>5</v>
      </c>
      <c r="E261" s="4">
        <v>46426</v>
      </c>
      <c r="F261" s="4">
        <v>46430</v>
      </c>
      <c r="G261" s="4">
        <v>46171</v>
      </c>
      <c r="H261" s="4">
        <v>46196</v>
      </c>
    </row>
    <row r="262" spans="1:8" x14ac:dyDescent="0.3">
      <c r="A262" t="s">
        <v>1539</v>
      </c>
      <c r="B262" t="s">
        <v>1540</v>
      </c>
      <c r="C262" s="5">
        <v>0</v>
      </c>
      <c r="D262">
        <v>20</v>
      </c>
      <c r="E262" s="4">
        <v>46426</v>
      </c>
      <c r="F262" s="4">
        <v>46451</v>
      </c>
      <c r="G262" s="4">
        <v>46337</v>
      </c>
      <c r="H262" s="4">
        <v>46364</v>
      </c>
    </row>
    <row r="263" spans="1:8" x14ac:dyDescent="0.3">
      <c r="A263" t="s">
        <v>1510</v>
      </c>
      <c r="B263" t="s">
        <v>1511</v>
      </c>
      <c r="C263" s="5">
        <v>0</v>
      </c>
      <c r="D263">
        <v>20</v>
      </c>
      <c r="E263" s="4">
        <v>46426</v>
      </c>
      <c r="F263" s="4">
        <v>46451</v>
      </c>
      <c r="G263" s="4">
        <v>46308</v>
      </c>
      <c r="H263" s="4">
        <v>46335</v>
      </c>
    </row>
    <row r="264" spans="1:8" x14ac:dyDescent="0.3">
      <c r="A264" t="s">
        <v>1486</v>
      </c>
      <c r="B264" t="s">
        <v>1487</v>
      </c>
      <c r="C264" s="5">
        <v>0</v>
      </c>
      <c r="D264">
        <v>14</v>
      </c>
      <c r="E264" s="4">
        <v>46426</v>
      </c>
      <c r="F264" s="4">
        <v>46443</v>
      </c>
      <c r="G264" s="4">
        <v>46014</v>
      </c>
      <c r="H264" s="4">
        <v>46055</v>
      </c>
    </row>
    <row r="265" spans="1:8" x14ac:dyDescent="0.3">
      <c r="A265" t="s">
        <v>1359</v>
      </c>
      <c r="B265" t="s">
        <v>1360</v>
      </c>
      <c r="C265" s="5">
        <v>0</v>
      </c>
      <c r="D265">
        <v>5</v>
      </c>
      <c r="E265" s="4">
        <v>46427</v>
      </c>
      <c r="F265" s="4">
        <v>46433</v>
      </c>
      <c r="G265" s="4">
        <v>46259</v>
      </c>
      <c r="H265" s="4">
        <v>46265</v>
      </c>
    </row>
    <row r="266" spans="1:8" x14ac:dyDescent="0.3">
      <c r="A266" t="s">
        <v>1545</v>
      </c>
      <c r="B266" t="s">
        <v>1892</v>
      </c>
      <c r="C266" s="5">
        <v>0</v>
      </c>
      <c r="D266">
        <v>5</v>
      </c>
      <c r="E266" s="4">
        <v>46427</v>
      </c>
      <c r="F266" s="4">
        <v>46433</v>
      </c>
      <c r="G266" s="4">
        <v>46279</v>
      </c>
      <c r="H266" s="4">
        <v>46283</v>
      </c>
    </row>
    <row r="267" spans="1:8" x14ac:dyDescent="0.3">
      <c r="A267" t="s">
        <v>1243</v>
      </c>
      <c r="B267" t="s">
        <v>1244</v>
      </c>
      <c r="C267" s="5">
        <v>0</v>
      </c>
      <c r="D267">
        <v>5</v>
      </c>
      <c r="E267" s="4">
        <v>46429</v>
      </c>
      <c r="F267" s="4">
        <v>46435</v>
      </c>
      <c r="G267" s="4">
        <v>46127</v>
      </c>
      <c r="H267" s="4">
        <v>46133</v>
      </c>
    </row>
    <row r="268" spans="1:8" x14ac:dyDescent="0.3">
      <c r="A268" t="s">
        <v>1291</v>
      </c>
      <c r="B268" t="s">
        <v>1292</v>
      </c>
      <c r="C268" s="5">
        <v>0</v>
      </c>
      <c r="D268">
        <v>20</v>
      </c>
      <c r="E268" s="4">
        <v>46429</v>
      </c>
      <c r="F268" s="4">
        <v>46456</v>
      </c>
      <c r="G268" s="4">
        <v>45964</v>
      </c>
      <c r="H268" s="4">
        <v>45989</v>
      </c>
    </row>
    <row r="269" spans="1:8" x14ac:dyDescent="0.3">
      <c r="A269" t="s">
        <v>1413</v>
      </c>
      <c r="B269" t="s">
        <v>1414</v>
      </c>
      <c r="C269" s="5">
        <v>0</v>
      </c>
      <c r="D269">
        <v>5</v>
      </c>
      <c r="E269" s="4">
        <v>46429</v>
      </c>
      <c r="F269" s="4">
        <v>46435</v>
      </c>
      <c r="G269" s="4">
        <v>46177</v>
      </c>
      <c r="H269" s="4">
        <v>46183</v>
      </c>
    </row>
    <row r="270" spans="1:8" x14ac:dyDescent="0.3">
      <c r="A270" t="s">
        <v>1421</v>
      </c>
      <c r="B270" t="s">
        <v>1422</v>
      </c>
      <c r="C270" s="5">
        <v>0</v>
      </c>
      <c r="D270">
        <v>5</v>
      </c>
      <c r="E270" s="4">
        <v>46433</v>
      </c>
      <c r="F270" s="4">
        <v>46437</v>
      </c>
      <c r="G270" s="4">
        <v>46197</v>
      </c>
      <c r="H270" s="4">
        <v>46203</v>
      </c>
    </row>
    <row r="271" spans="1:8" x14ac:dyDescent="0.3">
      <c r="A271" t="s">
        <v>1502</v>
      </c>
      <c r="B271" t="s">
        <v>1503</v>
      </c>
      <c r="C271" s="5">
        <v>0</v>
      </c>
      <c r="D271">
        <v>20</v>
      </c>
      <c r="E271" s="4">
        <v>46434</v>
      </c>
      <c r="F271" s="4">
        <v>46461</v>
      </c>
      <c r="G271" s="4">
        <v>46308</v>
      </c>
      <c r="H271" s="4">
        <v>46335</v>
      </c>
    </row>
    <row r="272" spans="1:8" x14ac:dyDescent="0.3">
      <c r="A272" t="s">
        <v>1273</v>
      </c>
      <c r="B272" t="s">
        <v>1274</v>
      </c>
      <c r="C272" s="5">
        <v>0</v>
      </c>
      <c r="D272">
        <v>30</v>
      </c>
      <c r="E272" s="4">
        <v>46434</v>
      </c>
      <c r="F272" s="4">
        <v>46477</v>
      </c>
      <c r="G272" s="4">
        <v>46086</v>
      </c>
      <c r="H272" s="4">
        <v>46129</v>
      </c>
    </row>
    <row r="273" spans="1:8" x14ac:dyDescent="0.3">
      <c r="A273" t="s">
        <v>1543</v>
      </c>
      <c r="B273" t="s">
        <v>1544</v>
      </c>
      <c r="C273" s="5">
        <v>0</v>
      </c>
      <c r="D273">
        <v>10</v>
      </c>
      <c r="E273" s="4">
        <v>46434</v>
      </c>
      <c r="F273" s="4">
        <v>46447</v>
      </c>
      <c r="G273" s="4">
        <v>46066</v>
      </c>
      <c r="H273" s="4">
        <v>46079</v>
      </c>
    </row>
    <row r="274" spans="1:8" x14ac:dyDescent="0.3">
      <c r="A274" t="s">
        <v>1552</v>
      </c>
      <c r="B274" t="s">
        <v>1893</v>
      </c>
      <c r="C274" s="5">
        <v>0</v>
      </c>
      <c r="D274">
        <v>5</v>
      </c>
      <c r="E274" s="4">
        <v>46434</v>
      </c>
      <c r="F274" s="4">
        <v>46440</v>
      </c>
      <c r="G274" s="4">
        <v>46286</v>
      </c>
      <c r="H274" s="4">
        <v>46290</v>
      </c>
    </row>
    <row r="275" spans="1:8" x14ac:dyDescent="0.3">
      <c r="A275" t="s">
        <v>1492</v>
      </c>
      <c r="B275" t="s">
        <v>1493</v>
      </c>
      <c r="C275" s="5">
        <v>0</v>
      </c>
      <c r="D275">
        <v>5</v>
      </c>
      <c r="E275" s="4">
        <v>46435</v>
      </c>
      <c r="F275" s="4">
        <v>46441</v>
      </c>
      <c r="G275" s="4">
        <v>46080</v>
      </c>
      <c r="H275" s="4">
        <v>46086</v>
      </c>
    </row>
    <row r="276" spans="1:8" x14ac:dyDescent="0.3">
      <c r="A276" t="s">
        <v>1494</v>
      </c>
      <c r="B276" t="s">
        <v>1495</v>
      </c>
      <c r="C276" s="5">
        <v>0</v>
      </c>
      <c r="D276">
        <v>20</v>
      </c>
      <c r="E276" s="4">
        <v>46435</v>
      </c>
      <c r="F276" s="4">
        <v>46462</v>
      </c>
      <c r="G276" s="4">
        <v>46080</v>
      </c>
      <c r="H276" s="4">
        <v>46107</v>
      </c>
    </row>
    <row r="277" spans="1:8" x14ac:dyDescent="0.3">
      <c r="A277" t="s">
        <v>1496</v>
      </c>
      <c r="B277" t="s">
        <v>1497</v>
      </c>
      <c r="C277" s="5">
        <v>0</v>
      </c>
      <c r="D277">
        <v>20</v>
      </c>
      <c r="E277" s="4">
        <v>46435</v>
      </c>
      <c r="F277" s="4">
        <v>46462</v>
      </c>
      <c r="G277" s="4">
        <v>46080</v>
      </c>
      <c r="H277" s="4">
        <v>46107</v>
      </c>
    </row>
    <row r="278" spans="1:8" x14ac:dyDescent="0.3">
      <c r="A278" t="s">
        <v>1427</v>
      </c>
      <c r="B278" t="s">
        <v>1428</v>
      </c>
      <c r="C278" s="5">
        <v>0</v>
      </c>
      <c r="D278">
        <v>5</v>
      </c>
      <c r="E278" s="4">
        <v>46436</v>
      </c>
      <c r="F278" s="4">
        <v>46442</v>
      </c>
      <c r="G278" s="4">
        <v>46184</v>
      </c>
      <c r="H278" s="4">
        <v>46190</v>
      </c>
    </row>
    <row r="279" spans="1:8" x14ac:dyDescent="0.3">
      <c r="A279" t="s">
        <v>1310</v>
      </c>
      <c r="B279" t="s">
        <v>1311</v>
      </c>
      <c r="C279" s="5">
        <v>0</v>
      </c>
      <c r="D279">
        <v>5</v>
      </c>
      <c r="E279" s="4">
        <v>46436</v>
      </c>
      <c r="F279" s="4">
        <v>46442</v>
      </c>
      <c r="G279" s="4">
        <v>46199</v>
      </c>
      <c r="H279" s="4">
        <v>46205</v>
      </c>
    </row>
    <row r="280" spans="1:8" x14ac:dyDescent="0.3">
      <c r="A280" t="s">
        <v>1518</v>
      </c>
      <c r="B280" t="s">
        <v>1519</v>
      </c>
      <c r="C280" s="5">
        <v>0</v>
      </c>
      <c r="D280">
        <v>5</v>
      </c>
      <c r="E280" s="4">
        <v>46442</v>
      </c>
      <c r="F280" s="4">
        <v>46448</v>
      </c>
      <c r="G280" s="4">
        <v>46087</v>
      </c>
      <c r="H280" s="4">
        <v>46093</v>
      </c>
    </row>
    <row r="281" spans="1:8" x14ac:dyDescent="0.3">
      <c r="A281" t="s">
        <v>1399</v>
      </c>
      <c r="B281" t="s">
        <v>1400</v>
      </c>
      <c r="C281" s="5">
        <v>0</v>
      </c>
      <c r="D281">
        <v>10</v>
      </c>
      <c r="E281" s="4">
        <v>46443</v>
      </c>
      <c r="F281" s="4">
        <v>46456</v>
      </c>
      <c r="G281" s="4">
        <v>46189</v>
      </c>
      <c r="H281" s="4">
        <v>46203</v>
      </c>
    </row>
    <row r="282" spans="1:8" x14ac:dyDescent="0.3">
      <c r="A282" t="s">
        <v>1328</v>
      </c>
      <c r="B282" t="s">
        <v>1329</v>
      </c>
      <c r="C282" s="5">
        <v>0</v>
      </c>
      <c r="D282">
        <v>5</v>
      </c>
      <c r="E282" s="4">
        <v>46443</v>
      </c>
      <c r="F282" s="4">
        <v>46449</v>
      </c>
      <c r="G282" s="4">
        <v>46206</v>
      </c>
      <c r="H282" s="4">
        <v>46212</v>
      </c>
    </row>
    <row r="283" spans="1:8" x14ac:dyDescent="0.3">
      <c r="A283" t="s">
        <v>1330</v>
      </c>
      <c r="B283" t="s">
        <v>1331</v>
      </c>
      <c r="C283" s="5">
        <v>0</v>
      </c>
      <c r="D283">
        <v>15</v>
      </c>
      <c r="E283" s="4">
        <v>46443</v>
      </c>
      <c r="F283" s="4">
        <v>46463</v>
      </c>
      <c r="G283" s="4">
        <v>46153</v>
      </c>
      <c r="H283" s="4">
        <v>46203</v>
      </c>
    </row>
    <row r="284" spans="1:8" x14ac:dyDescent="0.3">
      <c r="A284" t="s">
        <v>1332</v>
      </c>
      <c r="B284" t="s">
        <v>1333</v>
      </c>
      <c r="C284" s="5">
        <v>0</v>
      </c>
      <c r="D284">
        <v>20</v>
      </c>
      <c r="E284" s="4">
        <v>46443</v>
      </c>
      <c r="F284" s="4">
        <v>46470</v>
      </c>
      <c r="G284" s="4">
        <v>46206</v>
      </c>
      <c r="H284" s="4">
        <v>46261</v>
      </c>
    </row>
    <row r="285" spans="1:8" x14ac:dyDescent="0.3">
      <c r="A285" t="s">
        <v>1537</v>
      </c>
      <c r="B285" t="s">
        <v>1538</v>
      </c>
      <c r="C285" s="5">
        <v>0</v>
      </c>
      <c r="D285">
        <v>10</v>
      </c>
      <c r="E285" s="4">
        <v>46444</v>
      </c>
      <c r="F285" s="4">
        <v>46457</v>
      </c>
      <c r="G285" s="4">
        <v>46056</v>
      </c>
      <c r="H285" s="4">
        <v>46069</v>
      </c>
    </row>
    <row r="286" spans="1:8" x14ac:dyDescent="0.3">
      <c r="A286" t="s">
        <v>1498</v>
      </c>
      <c r="B286" t="s">
        <v>1499</v>
      </c>
      <c r="C286" s="5">
        <v>0</v>
      </c>
      <c r="D286">
        <v>30</v>
      </c>
      <c r="E286" s="4">
        <v>46448</v>
      </c>
      <c r="F286" s="4">
        <v>46491</v>
      </c>
      <c r="G286" s="4">
        <v>46080</v>
      </c>
      <c r="H286" s="4">
        <v>46125</v>
      </c>
    </row>
    <row r="287" spans="1:8" x14ac:dyDescent="0.3">
      <c r="A287" t="s">
        <v>1508</v>
      </c>
      <c r="B287" t="s">
        <v>1509</v>
      </c>
      <c r="C287" s="5">
        <v>0</v>
      </c>
      <c r="D287">
        <v>20</v>
      </c>
      <c r="E287" s="4">
        <v>46449</v>
      </c>
      <c r="F287" s="4">
        <v>46478</v>
      </c>
      <c r="G287" s="4">
        <v>46308</v>
      </c>
      <c r="H287" s="4">
        <v>46335</v>
      </c>
    </row>
    <row r="288" spans="1:8" x14ac:dyDescent="0.3">
      <c r="A288" t="s">
        <v>1345</v>
      </c>
      <c r="B288" t="s">
        <v>1346</v>
      </c>
      <c r="C288" s="5">
        <v>0</v>
      </c>
      <c r="D288">
        <v>20</v>
      </c>
      <c r="E288" s="4">
        <v>46450</v>
      </c>
      <c r="F288" s="4">
        <v>46479</v>
      </c>
      <c r="G288" s="4">
        <v>46213</v>
      </c>
      <c r="H288" s="4">
        <v>46268</v>
      </c>
    </row>
    <row r="289" spans="1:8" x14ac:dyDescent="0.3">
      <c r="A289" t="s">
        <v>1478</v>
      </c>
      <c r="B289" t="s">
        <v>1479</v>
      </c>
      <c r="C289" s="5">
        <v>0</v>
      </c>
      <c r="D289">
        <v>10</v>
      </c>
      <c r="E289" s="4">
        <v>46451</v>
      </c>
      <c r="F289" s="4">
        <v>46464</v>
      </c>
      <c r="G289" s="4">
        <v>46294</v>
      </c>
      <c r="H289" s="4">
        <v>46307</v>
      </c>
    </row>
    <row r="290" spans="1:8" x14ac:dyDescent="0.3">
      <c r="A290" t="s">
        <v>1482</v>
      </c>
      <c r="B290" t="s">
        <v>1483</v>
      </c>
      <c r="C290" s="5">
        <v>0</v>
      </c>
      <c r="D290">
        <v>10</v>
      </c>
      <c r="E290" s="4">
        <v>46456</v>
      </c>
      <c r="F290" s="4">
        <v>46469</v>
      </c>
      <c r="G290" s="4">
        <v>46266</v>
      </c>
      <c r="H290" s="4">
        <v>46279</v>
      </c>
    </row>
    <row r="291" spans="1:8" x14ac:dyDescent="0.3">
      <c r="A291" t="s">
        <v>1357</v>
      </c>
      <c r="B291" t="s">
        <v>1358</v>
      </c>
      <c r="C291" s="5">
        <v>0</v>
      </c>
      <c r="D291">
        <v>10</v>
      </c>
      <c r="E291" s="4">
        <v>46457</v>
      </c>
      <c r="F291" s="4">
        <v>46470</v>
      </c>
      <c r="G291" s="4">
        <v>46220</v>
      </c>
      <c r="H291" s="4">
        <v>46261</v>
      </c>
    </row>
    <row r="292" spans="1:8" x14ac:dyDescent="0.3">
      <c r="A292" t="s">
        <v>1559</v>
      </c>
      <c r="B292" t="s">
        <v>1560</v>
      </c>
      <c r="C292" s="5">
        <v>0</v>
      </c>
      <c r="D292">
        <v>20</v>
      </c>
      <c r="E292" s="4">
        <v>46458</v>
      </c>
      <c r="F292" s="4">
        <v>46489</v>
      </c>
      <c r="G292" s="4">
        <v>46104</v>
      </c>
      <c r="H292" s="4">
        <v>46133</v>
      </c>
    </row>
    <row r="293" spans="1:8" x14ac:dyDescent="0.3">
      <c r="A293" t="s">
        <v>1541</v>
      </c>
      <c r="B293" t="s">
        <v>1542</v>
      </c>
      <c r="C293" s="5">
        <v>0</v>
      </c>
      <c r="D293">
        <v>20</v>
      </c>
      <c r="E293" s="4">
        <v>46463</v>
      </c>
      <c r="F293" s="4">
        <v>46492</v>
      </c>
      <c r="G293" s="4">
        <v>46108</v>
      </c>
      <c r="H293" s="4">
        <v>46139</v>
      </c>
    </row>
    <row r="294" spans="1:8" x14ac:dyDescent="0.3">
      <c r="A294" t="s">
        <v>1447</v>
      </c>
      <c r="B294" t="s">
        <v>1448</v>
      </c>
      <c r="C294" s="5">
        <v>0</v>
      </c>
      <c r="D294">
        <v>20</v>
      </c>
      <c r="E294" s="4">
        <v>46464</v>
      </c>
      <c r="F294" s="4">
        <v>46493</v>
      </c>
      <c r="G294" s="4">
        <v>46218</v>
      </c>
      <c r="H294" s="4">
        <v>46273</v>
      </c>
    </row>
    <row r="295" spans="1:8" x14ac:dyDescent="0.3">
      <c r="A295" t="s">
        <v>1506</v>
      </c>
      <c r="B295" t="s">
        <v>1894</v>
      </c>
      <c r="C295" s="5">
        <v>0</v>
      </c>
      <c r="D295">
        <v>20</v>
      </c>
      <c r="E295" s="4">
        <v>46465</v>
      </c>
      <c r="F295" s="4">
        <v>46496</v>
      </c>
      <c r="G295" s="4">
        <v>46308</v>
      </c>
      <c r="H295" s="4">
        <v>46335</v>
      </c>
    </row>
    <row r="296" spans="1:8" x14ac:dyDescent="0.3">
      <c r="A296" t="s">
        <v>1565</v>
      </c>
      <c r="B296" t="s">
        <v>1895</v>
      </c>
      <c r="C296" s="5">
        <v>0</v>
      </c>
      <c r="D296">
        <v>20</v>
      </c>
      <c r="E296" s="4">
        <v>46465</v>
      </c>
      <c r="F296" s="4">
        <v>46496</v>
      </c>
      <c r="G296" s="4">
        <v>46343</v>
      </c>
      <c r="H296" s="4">
        <v>46370</v>
      </c>
    </row>
    <row r="297" spans="1:8" x14ac:dyDescent="0.3">
      <c r="A297" t="s">
        <v>1522</v>
      </c>
      <c r="B297" t="s">
        <v>1523</v>
      </c>
      <c r="C297" s="5">
        <v>0</v>
      </c>
      <c r="D297">
        <v>5</v>
      </c>
      <c r="E297" s="4">
        <v>46470</v>
      </c>
      <c r="F297" s="4">
        <v>46478</v>
      </c>
      <c r="G297" s="4">
        <v>46280</v>
      </c>
      <c r="H297" s="4">
        <v>46286</v>
      </c>
    </row>
    <row r="298" spans="1:8" x14ac:dyDescent="0.3">
      <c r="A298" t="s">
        <v>1388</v>
      </c>
      <c r="B298" t="s">
        <v>1389</v>
      </c>
      <c r="C298" s="5">
        <v>0</v>
      </c>
      <c r="D298">
        <v>5</v>
      </c>
      <c r="E298" s="4">
        <v>46471</v>
      </c>
      <c r="F298" s="4">
        <v>46479</v>
      </c>
      <c r="G298" s="4">
        <v>46262</v>
      </c>
      <c r="H298" s="4">
        <v>46268</v>
      </c>
    </row>
    <row r="299" spans="1:8" x14ac:dyDescent="0.3">
      <c r="A299" t="s">
        <v>1393</v>
      </c>
      <c r="B299" t="s">
        <v>1394</v>
      </c>
      <c r="C299" s="5">
        <v>0</v>
      </c>
      <c r="D299">
        <v>5</v>
      </c>
      <c r="E299" s="4">
        <v>46471</v>
      </c>
      <c r="F299" s="4">
        <v>46479</v>
      </c>
      <c r="G299" s="4">
        <v>46262</v>
      </c>
      <c r="H299" s="4">
        <v>46268</v>
      </c>
    </row>
    <row r="300" spans="1:8" x14ac:dyDescent="0.3">
      <c r="A300" t="s">
        <v>1378</v>
      </c>
      <c r="B300" t="s">
        <v>1379</v>
      </c>
      <c r="C300" s="5">
        <v>0</v>
      </c>
      <c r="D300">
        <v>5</v>
      </c>
      <c r="E300" s="4">
        <v>46478</v>
      </c>
      <c r="F300" s="4">
        <v>46484</v>
      </c>
      <c r="G300" s="4">
        <v>46132</v>
      </c>
      <c r="H300" s="4">
        <v>46136</v>
      </c>
    </row>
    <row r="301" spans="1:8" x14ac:dyDescent="0.3">
      <c r="A301" t="s">
        <v>1567</v>
      </c>
      <c r="B301" t="s">
        <v>1568</v>
      </c>
      <c r="C301" s="5">
        <v>0</v>
      </c>
      <c r="D301">
        <v>10</v>
      </c>
      <c r="E301" s="4">
        <v>46479</v>
      </c>
      <c r="F301" s="4">
        <v>46492</v>
      </c>
      <c r="G301" s="4">
        <v>46108</v>
      </c>
      <c r="H301" s="4">
        <v>46125</v>
      </c>
    </row>
    <row r="302" spans="1:8" x14ac:dyDescent="0.3">
      <c r="A302" t="s">
        <v>1401</v>
      </c>
      <c r="B302" t="s">
        <v>1402</v>
      </c>
      <c r="C302" s="5">
        <v>0</v>
      </c>
      <c r="D302">
        <v>5</v>
      </c>
      <c r="E302" s="4">
        <v>46482</v>
      </c>
      <c r="F302" s="4">
        <v>46486</v>
      </c>
      <c r="G302" s="4">
        <v>46269</v>
      </c>
      <c r="H302" s="4">
        <v>46275</v>
      </c>
    </row>
    <row r="303" spans="1:8" x14ac:dyDescent="0.3">
      <c r="A303" t="s">
        <v>1407</v>
      </c>
      <c r="B303" t="s">
        <v>1408</v>
      </c>
      <c r="C303" s="5">
        <v>0</v>
      </c>
      <c r="D303">
        <v>5</v>
      </c>
      <c r="E303" s="4">
        <v>46482</v>
      </c>
      <c r="F303" s="4">
        <v>46486</v>
      </c>
      <c r="G303" s="4">
        <v>46269</v>
      </c>
      <c r="H303" s="4">
        <v>46275</v>
      </c>
    </row>
    <row r="304" spans="1:8" x14ac:dyDescent="0.3">
      <c r="A304" t="s">
        <v>1411</v>
      </c>
      <c r="B304" t="s">
        <v>1412</v>
      </c>
      <c r="C304" s="5">
        <v>0</v>
      </c>
      <c r="D304">
        <v>5</v>
      </c>
      <c r="E304" s="4">
        <v>46482</v>
      </c>
      <c r="F304" s="4">
        <v>46486</v>
      </c>
      <c r="G304" s="4">
        <v>46269</v>
      </c>
      <c r="H304" s="4">
        <v>46275</v>
      </c>
    </row>
    <row r="305" spans="1:8" x14ac:dyDescent="0.3">
      <c r="A305" t="s">
        <v>1397</v>
      </c>
      <c r="B305" t="s">
        <v>1398</v>
      </c>
      <c r="C305" s="5">
        <v>0</v>
      </c>
      <c r="D305">
        <v>5</v>
      </c>
      <c r="E305" s="4">
        <v>46485</v>
      </c>
      <c r="F305" s="4">
        <v>46491</v>
      </c>
      <c r="G305" s="4">
        <v>46139</v>
      </c>
      <c r="H305" s="4">
        <v>46146</v>
      </c>
    </row>
    <row r="306" spans="1:8" x14ac:dyDescent="0.3">
      <c r="A306" t="s">
        <v>1423</v>
      </c>
      <c r="B306" t="s">
        <v>1424</v>
      </c>
      <c r="C306" s="5">
        <v>0</v>
      </c>
      <c r="D306">
        <v>20</v>
      </c>
      <c r="E306" s="4">
        <v>46489</v>
      </c>
      <c r="F306" s="4">
        <v>46518</v>
      </c>
      <c r="G306" s="4">
        <v>46276</v>
      </c>
      <c r="H306" s="4">
        <v>46303</v>
      </c>
    </row>
    <row r="307" spans="1:8" x14ac:dyDescent="0.3">
      <c r="A307" t="s">
        <v>1435</v>
      </c>
      <c r="B307" t="s">
        <v>1436</v>
      </c>
      <c r="C307" s="5">
        <v>0</v>
      </c>
      <c r="D307">
        <v>18</v>
      </c>
      <c r="E307" s="4">
        <v>46489</v>
      </c>
      <c r="F307" s="4">
        <v>46512</v>
      </c>
      <c r="G307" s="4">
        <v>46276</v>
      </c>
      <c r="H307" s="4">
        <v>46301</v>
      </c>
    </row>
    <row r="308" spans="1:8" x14ac:dyDescent="0.3">
      <c r="A308" t="s">
        <v>1592</v>
      </c>
      <c r="B308" t="s">
        <v>1593</v>
      </c>
      <c r="C308" s="5">
        <v>0</v>
      </c>
      <c r="D308">
        <v>5</v>
      </c>
      <c r="E308" s="4">
        <v>46490</v>
      </c>
      <c r="F308" s="4">
        <v>46496</v>
      </c>
      <c r="G308" s="4">
        <v>46134</v>
      </c>
      <c r="H308" s="4">
        <v>46140</v>
      </c>
    </row>
    <row r="309" spans="1:8" x14ac:dyDescent="0.3">
      <c r="A309" t="s">
        <v>1415</v>
      </c>
      <c r="B309" t="s">
        <v>1416</v>
      </c>
      <c r="C309" s="5">
        <v>0</v>
      </c>
      <c r="D309">
        <v>20</v>
      </c>
      <c r="E309" s="4">
        <v>46492</v>
      </c>
      <c r="F309" s="4">
        <v>46521</v>
      </c>
      <c r="G309" s="4">
        <v>46147</v>
      </c>
      <c r="H309" s="4">
        <v>46176</v>
      </c>
    </row>
    <row r="310" spans="1:8" x14ac:dyDescent="0.3">
      <c r="A310" t="s">
        <v>1569</v>
      </c>
      <c r="B310" t="s">
        <v>1570</v>
      </c>
      <c r="C310" s="5">
        <v>0</v>
      </c>
      <c r="D310">
        <v>5</v>
      </c>
      <c r="E310" s="4">
        <v>46492</v>
      </c>
      <c r="F310" s="4">
        <v>46498</v>
      </c>
      <c r="G310" s="4">
        <v>46259</v>
      </c>
      <c r="H310" s="4">
        <v>46265</v>
      </c>
    </row>
    <row r="311" spans="1:8" x14ac:dyDescent="0.3">
      <c r="A311" t="s">
        <v>1590</v>
      </c>
      <c r="B311" t="s">
        <v>1591</v>
      </c>
      <c r="C311" s="5">
        <v>0</v>
      </c>
      <c r="D311">
        <v>5</v>
      </c>
      <c r="E311" s="4">
        <v>46493</v>
      </c>
      <c r="F311" s="4">
        <v>46499</v>
      </c>
      <c r="G311" s="4">
        <v>46148</v>
      </c>
      <c r="H311" s="4">
        <v>46154</v>
      </c>
    </row>
    <row r="312" spans="1:8" x14ac:dyDescent="0.3">
      <c r="A312" t="s">
        <v>1490</v>
      </c>
      <c r="B312" t="s">
        <v>1491</v>
      </c>
      <c r="C312" s="5">
        <v>0</v>
      </c>
      <c r="D312">
        <v>5</v>
      </c>
      <c r="E312" s="4">
        <v>46496</v>
      </c>
      <c r="F312" s="4">
        <v>46500</v>
      </c>
      <c r="G312" s="4">
        <v>46274</v>
      </c>
      <c r="H312" s="4">
        <v>46280</v>
      </c>
    </row>
    <row r="313" spans="1:8" x14ac:dyDescent="0.3">
      <c r="A313" t="s">
        <v>1600</v>
      </c>
      <c r="B313" t="s">
        <v>1601</v>
      </c>
      <c r="C313" s="5">
        <v>0</v>
      </c>
      <c r="D313">
        <v>10</v>
      </c>
      <c r="E313" s="4">
        <v>46497</v>
      </c>
      <c r="F313" s="4">
        <v>46510</v>
      </c>
      <c r="G313" s="4">
        <v>46364</v>
      </c>
      <c r="H313" s="4">
        <v>46377</v>
      </c>
    </row>
    <row r="314" spans="1:8" x14ac:dyDescent="0.3">
      <c r="A314" t="s">
        <v>1578</v>
      </c>
      <c r="B314" t="s">
        <v>1579</v>
      </c>
      <c r="C314" s="5">
        <v>0</v>
      </c>
      <c r="D314">
        <v>5</v>
      </c>
      <c r="E314" s="4">
        <v>46499</v>
      </c>
      <c r="F314" s="4">
        <v>46505</v>
      </c>
      <c r="G314" s="4">
        <v>46266</v>
      </c>
      <c r="H314" s="4">
        <v>46272</v>
      </c>
    </row>
    <row r="315" spans="1:8" x14ac:dyDescent="0.3">
      <c r="A315" t="s">
        <v>1594</v>
      </c>
      <c r="B315" t="s">
        <v>1595</v>
      </c>
      <c r="C315" s="5">
        <v>0</v>
      </c>
      <c r="D315">
        <v>10</v>
      </c>
      <c r="E315" s="4">
        <v>46500</v>
      </c>
      <c r="F315" s="4">
        <v>46517</v>
      </c>
      <c r="G315" s="4">
        <v>46287</v>
      </c>
      <c r="H315" s="4">
        <v>46300</v>
      </c>
    </row>
    <row r="316" spans="1:8" x14ac:dyDescent="0.3">
      <c r="A316" t="s">
        <v>1596</v>
      </c>
      <c r="B316" t="s">
        <v>1597</v>
      </c>
      <c r="C316" s="5">
        <v>0</v>
      </c>
      <c r="D316">
        <v>10</v>
      </c>
      <c r="E316" s="4">
        <v>46500</v>
      </c>
      <c r="F316" s="4">
        <v>46517</v>
      </c>
      <c r="G316" s="4">
        <v>46274</v>
      </c>
      <c r="H316" s="4">
        <v>46287</v>
      </c>
    </row>
    <row r="317" spans="1:8" x14ac:dyDescent="0.3">
      <c r="A317" t="s">
        <v>1582</v>
      </c>
      <c r="B317" t="s">
        <v>1583</v>
      </c>
      <c r="C317" s="5">
        <v>0</v>
      </c>
      <c r="D317">
        <v>20</v>
      </c>
      <c r="E317" s="4">
        <v>46506</v>
      </c>
      <c r="F317" s="4">
        <v>46535</v>
      </c>
      <c r="G317" s="4">
        <v>46273</v>
      </c>
      <c r="H317" s="4">
        <v>46300</v>
      </c>
    </row>
    <row r="318" spans="1:8" x14ac:dyDescent="0.3">
      <c r="A318" t="s">
        <v>1561</v>
      </c>
      <c r="B318" t="s">
        <v>1896</v>
      </c>
      <c r="C318" s="5">
        <v>0</v>
      </c>
      <c r="D318">
        <v>20</v>
      </c>
      <c r="E318" s="4">
        <v>46507</v>
      </c>
      <c r="F318" s="4">
        <v>46538</v>
      </c>
      <c r="G318" s="4">
        <v>46343</v>
      </c>
      <c r="H318" s="4">
        <v>46370</v>
      </c>
    </row>
    <row r="319" spans="1:8" x14ac:dyDescent="0.3">
      <c r="A319" t="s">
        <v>1563</v>
      </c>
      <c r="B319" t="s">
        <v>1897</v>
      </c>
      <c r="C319" s="5">
        <v>0</v>
      </c>
      <c r="D319">
        <v>20</v>
      </c>
      <c r="E319" s="4">
        <v>46507</v>
      </c>
      <c r="F319" s="4">
        <v>46538</v>
      </c>
      <c r="G319" s="4">
        <v>46343</v>
      </c>
      <c r="H319" s="4">
        <v>46370</v>
      </c>
    </row>
    <row r="320" spans="1:8" x14ac:dyDescent="0.3">
      <c r="A320" t="s">
        <v>1612</v>
      </c>
      <c r="B320" t="s">
        <v>1613</v>
      </c>
      <c r="C320" s="5">
        <v>0</v>
      </c>
      <c r="D320">
        <v>20</v>
      </c>
      <c r="E320" s="4">
        <v>46511</v>
      </c>
      <c r="F320" s="4">
        <v>46540</v>
      </c>
      <c r="G320" s="4">
        <v>46378</v>
      </c>
      <c r="H320" s="4">
        <v>46419</v>
      </c>
    </row>
    <row r="321" spans="1:8" x14ac:dyDescent="0.3">
      <c r="A321" t="s">
        <v>1474</v>
      </c>
      <c r="B321" t="s">
        <v>1475</v>
      </c>
      <c r="C321" s="5">
        <v>0</v>
      </c>
      <c r="D321">
        <v>5</v>
      </c>
      <c r="E321" s="4">
        <v>46517</v>
      </c>
      <c r="F321" s="4">
        <v>46521</v>
      </c>
      <c r="G321" s="4">
        <v>46302</v>
      </c>
      <c r="H321" s="4">
        <v>46308</v>
      </c>
    </row>
    <row r="322" spans="1:8" x14ac:dyDescent="0.3">
      <c r="A322" t="s">
        <v>1605</v>
      </c>
      <c r="B322" t="s">
        <v>1606</v>
      </c>
      <c r="C322" s="5">
        <v>0</v>
      </c>
      <c r="D322">
        <v>5</v>
      </c>
      <c r="E322" s="4">
        <v>46518</v>
      </c>
      <c r="F322" s="4">
        <v>46524</v>
      </c>
      <c r="G322" s="4">
        <v>46301</v>
      </c>
      <c r="H322" s="4">
        <v>46307</v>
      </c>
    </row>
    <row r="323" spans="1:8" x14ac:dyDescent="0.3">
      <c r="A323" t="s">
        <v>1607</v>
      </c>
      <c r="B323" t="s">
        <v>1608</v>
      </c>
      <c r="C323" s="5">
        <v>0</v>
      </c>
      <c r="D323">
        <v>10</v>
      </c>
      <c r="E323" s="4">
        <v>46518</v>
      </c>
      <c r="F323" s="4">
        <v>46531</v>
      </c>
      <c r="G323" s="4">
        <v>46364</v>
      </c>
      <c r="H323" s="4">
        <v>46377</v>
      </c>
    </row>
    <row r="324" spans="1:8" x14ac:dyDescent="0.3">
      <c r="A324" t="s">
        <v>1466</v>
      </c>
      <c r="B324" t="s">
        <v>1467</v>
      </c>
      <c r="C324" s="5">
        <v>0</v>
      </c>
      <c r="D324">
        <v>5</v>
      </c>
      <c r="E324" s="4">
        <v>46519</v>
      </c>
      <c r="F324" s="4">
        <v>46525</v>
      </c>
      <c r="G324" s="4">
        <v>46304</v>
      </c>
      <c r="H324" s="4">
        <v>46310</v>
      </c>
    </row>
    <row r="325" spans="1:8" x14ac:dyDescent="0.3">
      <c r="A325" t="s">
        <v>1460</v>
      </c>
      <c r="B325" t="s">
        <v>1461</v>
      </c>
      <c r="C325" s="5">
        <v>0</v>
      </c>
      <c r="D325">
        <v>5</v>
      </c>
      <c r="E325" s="4">
        <v>46524</v>
      </c>
      <c r="F325" s="4">
        <v>46528</v>
      </c>
      <c r="G325" s="4">
        <v>46177</v>
      </c>
      <c r="H325" s="4">
        <v>46183</v>
      </c>
    </row>
    <row r="326" spans="1:8" x14ac:dyDescent="0.3">
      <c r="A326" t="s">
        <v>1514</v>
      </c>
      <c r="B326" t="s">
        <v>1515</v>
      </c>
      <c r="C326" s="5">
        <v>0</v>
      </c>
      <c r="D326">
        <v>20</v>
      </c>
      <c r="E326" s="4">
        <v>46524</v>
      </c>
      <c r="F326" s="4">
        <v>46549</v>
      </c>
      <c r="G326" s="4">
        <v>46309</v>
      </c>
      <c r="H326" s="4">
        <v>46336</v>
      </c>
    </row>
    <row r="327" spans="1:8" x14ac:dyDescent="0.3">
      <c r="A327" t="s">
        <v>1616</v>
      </c>
      <c r="B327" t="s">
        <v>1617</v>
      </c>
      <c r="C327" s="5">
        <v>0</v>
      </c>
      <c r="D327">
        <v>10</v>
      </c>
      <c r="E327" s="4">
        <v>46525</v>
      </c>
      <c r="F327" s="4">
        <v>46538</v>
      </c>
      <c r="G327" s="4">
        <v>46322</v>
      </c>
      <c r="H327" s="4">
        <v>46349</v>
      </c>
    </row>
    <row r="328" spans="1:8" x14ac:dyDescent="0.3">
      <c r="A328" t="s">
        <v>1512</v>
      </c>
      <c r="B328" t="s">
        <v>1513</v>
      </c>
      <c r="C328" s="5">
        <v>0</v>
      </c>
      <c r="D328">
        <v>20</v>
      </c>
      <c r="E328" s="4">
        <v>46526</v>
      </c>
      <c r="F328" s="4">
        <v>46553</v>
      </c>
      <c r="G328" s="4">
        <v>46311</v>
      </c>
      <c r="H328" s="4">
        <v>46338</v>
      </c>
    </row>
    <row r="329" spans="1:8" x14ac:dyDescent="0.3">
      <c r="A329" t="s">
        <v>1504</v>
      </c>
      <c r="B329" t="s">
        <v>1505</v>
      </c>
      <c r="C329" s="5">
        <v>0</v>
      </c>
      <c r="D329">
        <v>10</v>
      </c>
      <c r="E329" s="4">
        <v>46531</v>
      </c>
      <c r="F329" s="4">
        <v>46542</v>
      </c>
      <c r="G329" s="4">
        <v>46308</v>
      </c>
      <c r="H329" s="4">
        <v>46335</v>
      </c>
    </row>
    <row r="330" spans="1:8" x14ac:dyDescent="0.3">
      <c r="A330" t="s">
        <v>1898</v>
      </c>
      <c r="B330" t="s">
        <v>1899</v>
      </c>
      <c r="C330" s="5">
        <v>0</v>
      </c>
      <c r="D330">
        <v>120</v>
      </c>
      <c r="E330" s="4">
        <v>46531</v>
      </c>
      <c r="F330" s="4">
        <v>46727</v>
      </c>
    </row>
    <row r="331" spans="1:8" x14ac:dyDescent="0.3">
      <c r="A331" t="s">
        <v>1530</v>
      </c>
      <c r="B331" t="s">
        <v>1531</v>
      </c>
      <c r="C331" s="5">
        <v>0</v>
      </c>
      <c r="D331">
        <v>10</v>
      </c>
      <c r="E331" s="4">
        <v>46532</v>
      </c>
      <c r="F331" s="4">
        <v>46545</v>
      </c>
      <c r="G331" s="4">
        <v>46185</v>
      </c>
      <c r="H331" s="4">
        <v>46213</v>
      </c>
    </row>
    <row r="332" spans="1:8" x14ac:dyDescent="0.3">
      <c r="A332" t="s">
        <v>1629</v>
      </c>
      <c r="B332" t="s">
        <v>1630</v>
      </c>
      <c r="C332" s="5">
        <v>0</v>
      </c>
      <c r="D332">
        <v>20</v>
      </c>
      <c r="E332" s="4">
        <v>46532</v>
      </c>
      <c r="F332" s="4">
        <v>46559</v>
      </c>
      <c r="G332" s="4">
        <v>46378</v>
      </c>
      <c r="H332" s="4">
        <v>46419</v>
      </c>
    </row>
    <row r="333" spans="1:8" x14ac:dyDescent="0.3">
      <c r="A333" t="s">
        <v>1609</v>
      </c>
      <c r="B333" t="s">
        <v>1610</v>
      </c>
      <c r="C333" s="5">
        <v>0</v>
      </c>
      <c r="D333">
        <v>5</v>
      </c>
      <c r="E333" s="4">
        <v>46538</v>
      </c>
      <c r="F333" s="4">
        <v>46542</v>
      </c>
      <c r="G333" s="4">
        <v>46301</v>
      </c>
      <c r="H333" s="4">
        <v>46307</v>
      </c>
    </row>
    <row r="334" spans="1:8" x14ac:dyDescent="0.3">
      <c r="A334" t="s">
        <v>1618</v>
      </c>
      <c r="B334" t="s">
        <v>1619</v>
      </c>
      <c r="C334" s="5">
        <v>0</v>
      </c>
      <c r="D334">
        <v>10</v>
      </c>
      <c r="E334" s="4">
        <v>46545</v>
      </c>
      <c r="F334" s="4">
        <v>46556</v>
      </c>
      <c r="G334" s="4">
        <v>46322</v>
      </c>
      <c r="H334" s="4">
        <v>46349</v>
      </c>
    </row>
    <row r="335" spans="1:8" x14ac:dyDescent="0.3">
      <c r="A335" t="s">
        <v>1549</v>
      </c>
      <c r="B335" t="s">
        <v>1550</v>
      </c>
      <c r="C335" s="5">
        <v>0</v>
      </c>
      <c r="D335">
        <v>10</v>
      </c>
      <c r="E335" s="4">
        <v>46546</v>
      </c>
      <c r="F335" s="4">
        <v>46559</v>
      </c>
    </row>
    <row r="336" spans="1:8" x14ac:dyDescent="0.3">
      <c r="A336" t="s">
        <v>1900</v>
      </c>
      <c r="B336" t="s">
        <v>1901</v>
      </c>
      <c r="C336" s="5">
        <v>0</v>
      </c>
      <c r="D336">
        <v>5</v>
      </c>
      <c r="E336" s="4">
        <v>46559</v>
      </c>
      <c r="F336" s="4">
        <v>46566</v>
      </c>
    </row>
    <row r="337" spans="1:8" x14ac:dyDescent="0.3">
      <c r="A337" t="s">
        <v>1635</v>
      </c>
      <c r="B337" t="s">
        <v>1636</v>
      </c>
      <c r="C337" s="5">
        <v>0</v>
      </c>
      <c r="D337">
        <v>20</v>
      </c>
      <c r="E337" s="4">
        <v>46560</v>
      </c>
      <c r="F337" s="4">
        <v>46616</v>
      </c>
      <c r="G337" s="4">
        <v>46420</v>
      </c>
      <c r="H337" s="4">
        <v>46447</v>
      </c>
    </row>
    <row r="338" spans="1:8" x14ac:dyDescent="0.3">
      <c r="A338" t="s">
        <v>1902</v>
      </c>
      <c r="B338" t="s">
        <v>1903</v>
      </c>
      <c r="C338" s="5">
        <v>0</v>
      </c>
      <c r="D338">
        <v>5</v>
      </c>
      <c r="E338" s="4">
        <v>46567</v>
      </c>
      <c r="F338" s="4">
        <v>46573</v>
      </c>
    </row>
    <row r="339" spans="1:8" x14ac:dyDescent="0.3">
      <c r="A339" t="s">
        <v>1904</v>
      </c>
      <c r="B339" t="s">
        <v>1905</v>
      </c>
      <c r="C339" s="5">
        <v>0</v>
      </c>
      <c r="D339">
        <v>5</v>
      </c>
      <c r="E339" s="4">
        <v>46574</v>
      </c>
      <c r="F339" s="4">
        <v>46580</v>
      </c>
    </row>
    <row r="340" spans="1:8" x14ac:dyDescent="0.3">
      <c r="A340" t="s">
        <v>1906</v>
      </c>
      <c r="B340" t="s">
        <v>1907</v>
      </c>
      <c r="C340" s="5">
        <v>0</v>
      </c>
      <c r="D340">
        <v>5</v>
      </c>
      <c r="E340" s="4">
        <v>46581</v>
      </c>
      <c r="F340" s="4">
        <v>46615</v>
      </c>
    </row>
    <row r="341" spans="1:8" x14ac:dyDescent="0.3">
      <c r="A341" t="s">
        <v>1647</v>
      </c>
      <c r="B341" t="s">
        <v>1648</v>
      </c>
      <c r="C341" s="5">
        <v>0</v>
      </c>
      <c r="D341">
        <v>40</v>
      </c>
      <c r="E341" s="4">
        <v>46617</v>
      </c>
      <c r="F341" s="4">
        <v>46672</v>
      </c>
      <c r="G341" s="4">
        <v>46448</v>
      </c>
      <c r="H341" s="4">
        <v>46505</v>
      </c>
    </row>
    <row r="342" spans="1:8" x14ac:dyDescent="0.3">
      <c r="A342" t="s">
        <v>1656</v>
      </c>
      <c r="B342" t="s">
        <v>1657</v>
      </c>
      <c r="C342" s="5">
        <v>0</v>
      </c>
      <c r="D342">
        <v>40</v>
      </c>
      <c r="E342" s="4">
        <v>46673</v>
      </c>
      <c r="F342" s="4">
        <v>46728</v>
      </c>
      <c r="G342" s="4">
        <v>46506</v>
      </c>
      <c r="H342" s="4">
        <v>46561</v>
      </c>
    </row>
    <row r="343" spans="1:8" x14ac:dyDescent="0.3">
      <c r="A343" t="s">
        <v>1908</v>
      </c>
      <c r="B343" t="s">
        <v>1909</v>
      </c>
      <c r="C343" s="5">
        <v>0</v>
      </c>
      <c r="D343">
        <v>5</v>
      </c>
      <c r="E343" s="4">
        <v>46728</v>
      </c>
      <c r="F343" s="4">
        <v>46734</v>
      </c>
    </row>
    <row r="344" spans="1:8" x14ac:dyDescent="0.3">
      <c r="A344" t="s">
        <v>1668</v>
      </c>
      <c r="B344" t="s">
        <v>1910</v>
      </c>
      <c r="C344" s="5">
        <v>0</v>
      </c>
      <c r="D344">
        <v>10</v>
      </c>
      <c r="E344" s="4">
        <v>46729</v>
      </c>
      <c r="F344" s="4">
        <v>46742</v>
      </c>
      <c r="G344" s="4">
        <v>46562</v>
      </c>
      <c r="H344" s="4">
        <v>46576</v>
      </c>
    </row>
    <row r="345" spans="1:8" x14ac:dyDescent="0.3">
      <c r="A345" t="s">
        <v>1911</v>
      </c>
      <c r="B345" t="s">
        <v>1912</v>
      </c>
      <c r="C345" s="5">
        <v>0</v>
      </c>
      <c r="D345">
        <v>5</v>
      </c>
      <c r="E345" s="4">
        <v>46735</v>
      </c>
      <c r="F345" s="4">
        <v>46741</v>
      </c>
    </row>
    <row r="346" spans="1:8" x14ac:dyDescent="0.3">
      <c r="A346" t="s">
        <v>1913</v>
      </c>
      <c r="B346" t="s">
        <v>1914</v>
      </c>
      <c r="C346" s="5">
        <v>0</v>
      </c>
      <c r="D346">
        <v>5</v>
      </c>
      <c r="E346" s="4">
        <v>46742</v>
      </c>
      <c r="F346" s="4">
        <v>46763</v>
      </c>
    </row>
    <row r="347" spans="1:8" x14ac:dyDescent="0.3">
      <c r="A347" t="s">
        <v>1915</v>
      </c>
      <c r="B347" t="s">
        <v>1916</v>
      </c>
      <c r="C347" s="5">
        <v>0</v>
      </c>
      <c r="D347">
        <v>5</v>
      </c>
      <c r="E347" s="4">
        <v>46764</v>
      </c>
      <c r="F347" s="4">
        <v>46770</v>
      </c>
    </row>
    <row r="348" spans="1:8" x14ac:dyDescent="0.3">
      <c r="A348" t="s">
        <v>1624</v>
      </c>
      <c r="B348" t="s">
        <v>1625</v>
      </c>
      <c r="C348" s="5">
        <v>0</v>
      </c>
      <c r="D348">
        <v>20</v>
      </c>
      <c r="E348" s="4">
        <v>46771</v>
      </c>
      <c r="F348" s="4">
        <v>46798</v>
      </c>
      <c r="G348" s="4">
        <v>46507</v>
      </c>
      <c r="H348" s="4">
        <v>46538</v>
      </c>
    </row>
    <row r="349" spans="1:8" x14ac:dyDescent="0.3">
      <c r="A349" t="s">
        <v>1631</v>
      </c>
      <c r="B349" t="s">
        <v>1632</v>
      </c>
      <c r="C349" s="5">
        <v>0</v>
      </c>
      <c r="D349">
        <v>10</v>
      </c>
      <c r="E349" s="4">
        <v>46799</v>
      </c>
      <c r="F349" s="4">
        <v>46812</v>
      </c>
      <c r="G349" s="4">
        <v>46539</v>
      </c>
      <c r="H349" s="4">
        <v>46552</v>
      </c>
    </row>
    <row r="350" spans="1:8" x14ac:dyDescent="0.3">
      <c r="A350" t="s">
        <v>1641</v>
      </c>
      <c r="B350" t="s">
        <v>1642</v>
      </c>
      <c r="C350" s="5">
        <v>0</v>
      </c>
      <c r="D350">
        <v>5</v>
      </c>
      <c r="E350" s="4">
        <v>46815</v>
      </c>
      <c r="F350" s="4">
        <v>46821</v>
      </c>
      <c r="G350" s="4">
        <v>46555</v>
      </c>
      <c r="H350" s="4">
        <v>46561</v>
      </c>
    </row>
    <row r="351" spans="1:8" x14ac:dyDescent="0.3">
      <c r="A351" t="s">
        <v>1643</v>
      </c>
      <c r="B351" t="s">
        <v>1644</v>
      </c>
      <c r="C351" s="5">
        <v>0</v>
      </c>
      <c r="D351">
        <v>15</v>
      </c>
      <c r="E351" s="4">
        <v>46822</v>
      </c>
      <c r="F351" s="4">
        <v>46842</v>
      </c>
      <c r="G351" s="4">
        <v>46562</v>
      </c>
      <c r="H351" s="4">
        <v>46583</v>
      </c>
    </row>
    <row r="352" spans="1:8" x14ac:dyDescent="0.3">
      <c r="A352" t="s">
        <v>1649</v>
      </c>
      <c r="B352" t="s">
        <v>1197</v>
      </c>
      <c r="C352" s="5">
        <v>0</v>
      </c>
      <c r="D352">
        <v>5</v>
      </c>
      <c r="E352" s="4">
        <v>46843</v>
      </c>
      <c r="F352" s="4">
        <v>46849</v>
      </c>
      <c r="G352" s="4">
        <v>46584</v>
      </c>
      <c r="H352" s="4">
        <v>46618</v>
      </c>
    </row>
    <row r="353" spans="1:8" x14ac:dyDescent="0.3">
      <c r="A353" t="s">
        <v>1650</v>
      </c>
      <c r="B353" t="s">
        <v>1651</v>
      </c>
      <c r="C353" s="5">
        <v>0</v>
      </c>
      <c r="D353">
        <v>10</v>
      </c>
      <c r="E353" s="4">
        <v>46850</v>
      </c>
      <c r="F353" s="4">
        <v>46867</v>
      </c>
      <c r="G353" s="4">
        <v>46619</v>
      </c>
      <c r="H353" s="4">
        <v>46632</v>
      </c>
    </row>
    <row r="354" spans="1:8" x14ac:dyDescent="0.3">
      <c r="A354" t="s">
        <v>1652</v>
      </c>
      <c r="B354" t="s">
        <v>1548</v>
      </c>
      <c r="C354" s="5">
        <v>0</v>
      </c>
      <c r="D354">
        <v>20</v>
      </c>
      <c r="E354" s="4">
        <v>46868</v>
      </c>
      <c r="F354" s="4">
        <v>46896</v>
      </c>
      <c r="G354" s="4">
        <v>46633</v>
      </c>
      <c r="H354" s="4">
        <v>46660</v>
      </c>
    </row>
    <row r="355" spans="1:8" x14ac:dyDescent="0.3">
      <c r="A355" t="s">
        <v>1659</v>
      </c>
      <c r="B355" t="s">
        <v>1660</v>
      </c>
      <c r="C355" s="5">
        <v>0</v>
      </c>
      <c r="D355">
        <v>5</v>
      </c>
      <c r="E355" s="4">
        <v>46897</v>
      </c>
      <c r="F355" s="4">
        <v>46905</v>
      </c>
      <c r="G355" s="4">
        <v>46661</v>
      </c>
      <c r="H355" s="4">
        <v>46667</v>
      </c>
    </row>
  </sheetData>
  <autoFilter ref="A2:AF355" xr:uid="{E8068A6A-FFC1-4ABB-80F6-7E7FBF3C7FE2}"/>
  <mergeCells count="1">
    <mergeCell ref="G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87956-976A-4EA9-B0B0-FAAFBD041671}">
  <dimension ref="A1:AF577"/>
  <sheetViews>
    <sheetView topLeftCell="A29" workbookViewId="0">
      <selection activeCell="B30" sqref="B30"/>
    </sheetView>
  </sheetViews>
  <sheetFormatPr defaultRowHeight="14.4" x14ac:dyDescent="0.3"/>
  <cols>
    <col min="1" max="1" width="22.109375" customWidth="1"/>
    <col min="2" max="2" width="90.33203125" bestFit="1" customWidth="1"/>
    <col min="3" max="3" width="17.44140625" bestFit="1" customWidth="1"/>
    <col min="4" max="4" width="14.88671875" bestFit="1" customWidth="1"/>
    <col min="5" max="5" width="11.44140625" bestFit="1" customWidth="1"/>
    <col min="6" max="6" width="9.88671875" bestFit="1" customWidth="1"/>
    <col min="7" max="8" width="9.88671875" hidden="1" customWidth="1"/>
    <col min="9" max="9" width="21.6640625" hidden="1" customWidth="1"/>
    <col min="10" max="10" width="17.6640625" hidden="1" customWidth="1"/>
    <col min="11" max="11" width="15.88671875" hidden="1" customWidth="1"/>
    <col min="12" max="12" width="80.44140625" hidden="1" customWidth="1"/>
    <col min="13" max="13" width="18.44140625" hidden="1" customWidth="1"/>
    <col min="14" max="14" width="16.5546875" hidden="1" customWidth="1"/>
    <col min="15" max="15" width="21.109375" hidden="1" customWidth="1"/>
    <col min="16" max="16" width="22.33203125" hidden="1" customWidth="1"/>
    <col min="17" max="17" width="13.109375" hidden="1" customWidth="1"/>
    <col min="18" max="18" width="12.33203125" hidden="1" customWidth="1"/>
    <col min="19" max="19" width="10.88671875" hidden="1" customWidth="1"/>
    <col min="20" max="20" width="26.6640625" hidden="1" customWidth="1"/>
    <col min="21" max="21" width="9" hidden="1" customWidth="1"/>
    <col min="22" max="22" width="8.33203125" hidden="1" customWidth="1"/>
    <col min="23" max="23" width="14.5546875" hidden="1" customWidth="1"/>
    <col min="24" max="24" width="9.6640625" hidden="1" customWidth="1"/>
    <col min="25" max="25" width="9.109375" hidden="1" customWidth="1"/>
    <col min="26" max="26" width="6.6640625" hidden="1" customWidth="1"/>
    <col min="27" max="27" width="13.44140625" hidden="1" customWidth="1"/>
    <col min="28" max="28" width="18.6640625" hidden="1" customWidth="1"/>
    <col min="29" max="29" width="20" hidden="1" customWidth="1"/>
    <col min="30" max="30" width="14.44140625" hidden="1" customWidth="1"/>
    <col min="31" max="31" width="15.88671875" hidden="1" customWidth="1"/>
    <col min="32" max="32" width="9.88671875" hidden="1" customWidth="1"/>
  </cols>
  <sheetData>
    <row r="1" spans="1:32" x14ac:dyDescent="0.3">
      <c r="A1" t="s">
        <v>10</v>
      </c>
      <c r="B1" t="s">
        <v>11</v>
      </c>
      <c r="C1" t="s">
        <v>12</v>
      </c>
      <c r="D1" t="s">
        <v>13</v>
      </c>
      <c r="E1" t="s">
        <v>474</v>
      </c>
      <c r="F1" t="s">
        <v>475</v>
      </c>
      <c r="G1" t="s">
        <v>476</v>
      </c>
      <c r="H1" t="s">
        <v>477</v>
      </c>
      <c r="I1" t="s">
        <v>421</v>
      </c>
      <c r="J1" t="s">
        <v>478</v>
      </c>
      <c r="K1" t="s">
        <v>479</v>
      </c>
      <c r="L1" t="s">
        <v>480</v>
      </c>
      <c r="M1" t="s">
        <v>481</v>
      </c>
      <c r="N1" t="s">
        <v>482</v>
      </c>
      <c r="O1" t="s">
        <v>483</v>
      </c>
      <c r="P1" t="s">
        <v>422</v>
      </c>
      <c r="Q1" t="s">
        <v>484</v>
      </c>
      <c r="R1" t="s">
        <v>485</v>
      </c>
      <c r="S1" t="s">
        <v>486</v>
      </c>
      <c r="T1" t="s">
        <v>487</v>
      </c>
      <c r="U1" t="s">
        <v>488</v>
      </c>
      <c r="V1" t="s">
        <v>489</v>
      </c>
      <c r="W1" t="s">
        <v>490</v>
      </c>
      <c r="X1" t="s">
        <v>491</v>
      </c>
      <c r="Y1" t="s">
        <v>492</v>
      </c>
      <c r="Z1" t="s">
        <v>493</v>
      </c>
      <c r="AA1" t="s">
        <v>494</v>
      </c>
      <c r="AB1" t="s">
        <v>495</v>
      </c>
      <c r="AC1" t="s">
        <v>496</v>
      </c>
      <c r="AD1" t="s">
        <v>497</v>
      </c>
      <c r="AE1" t="s">
        <v>498</v>
      </c>
      <c r="AF1" t="s">
        <v>499</v>
      </c>
    </row>
    <row r="2" spans="1:32" x14ac:dyDescent="0.3">
      <c r="A2" t="s">
        <v>505</v>
      </c>
      <c r="B2" t="s">
        <v>506</v>
      </c>
      <c r="C2" s="5">
        <v>0.9</v>
      </c>
      <c r="D2">
        <v>398</v>
      </c>
      <c r="E2" s="4">
        <v>45292</v>
      </c>
      <c r="F2" s="4">
        <v>45974</v>
      </c>
      <c r="G2" s="4">
        <v>45292</v>
      </c>
      <c r="H2" t="s">
        <v>507</v>
      </c>
      <c r="I2">
        <v>0</v>
      </c>
      <c r="J2" t="s">
        <v>502</v>
      </c>
      <c r="K2" t="s">
        <v>502</v>
      </c>
      <c r="M2" t="s">
        <v>502</v>
      </c>
      <c r="P2">
        <v>-23</v>
      </c>
      <c r="R2">
        <v>1</v>
      </c>
      <c r="S2" t="s">
        <v>508</v>
      </c>
      <c r="X2">
        <v>94</v>
      </c>
      <c r="AE2" t="s">
        <v>502</v>
      </c>
      <c r="AF2" t="s">
        <v>509</v>
      </c>
    </row>
    <row r="3" spans="1:32" x14ac:dyDescent="0.3">
      <c r="A3" t="s">
        <v>510</v>
      </c>
      <c r="B3" t="s">
        <v>511</v>
      </c>
      <c r="C3" s="5">
        <v>0.85</v>
      </c>
      <c r="D3">
        <v>410</v>
      </c>
      <c r="E3" s="4">
        <v>45292</v>
      </c>
      <c r="F3" s="4">
        <v>45989</v>
      </c>
      <c r="G3" s="4">
        <v>45292</v>
      </c>
      <c r="H3" t="s">
        <v>512</v>
      </c>
      <c r="I3">
        <v>0</v>
      </c>
      <c r="J3" t="s">
        <v>502</v>
      </c>
      <c r="K3" t="s">
        <v>502</v>
      </c>
      <c r="M3" t="s">
        <v>502</v>
      </c>
      <c r="P3">
        <v>-22</v>
      </c>
      <c r="R3">
        <v>1</v>
      </c>
      <c r="S3" t="s">
        <v>508</v>
      </c>
      <c r="X3">
        <v>59</v>
      </c>
      <c r="AE3" t="s">
        <v>502</v>
      </c>
      <c r="AF3" t="s">
        <v>509</v>
      </c>
    </row>
    <row r="4" spans="1:32" x14ac:dyDescent="0.3">
      <c r="A4" t="s">
        <v>500</v>
      </c>
      <c r="C4" s="5"/>
      <c r="D4">
        <v>888</v>
      </c>
      <c r="E4" s="4">
        <v>45292</v>
      </c>
      <c r="F4" s="4">
        <v>46728</v>
      </c>
      <c r="G4" s="4">
        <v>45292</v>
      </c>
      <c r="H4" t="s">
        <v>501</v>
      </c>
      <c r="I4">
        <v>0</v>
      </c>
      <c r="J4" t="s">
        <v>502</v>
      </c>
      <c r="K4" t="s">
        <v>502</v>
      </c>
      <c r="M4" t="s">
        <v>502</v>
      </c>
      <c r="P4">
        <v>-43</v>
      </c>
      <c r="R4">
        <v>530</v>
      </c>
      <c r="X4">
        <v>412</v>
      </c>
      <c r="AE4" t="s">
        <v>502</v>
      </c>
    </row>
    <row r="5" spans="1:32" x14ac:dyDescent="0.3">
      <c r="A5" t="s">
        <v>503</v>
      </c>
      <c r="C5" s="5"/>
      <c r="D5">
        <v>888</v>
      </c>
      <c r="E5" s="4">
        <v>45292</v>
      </c>
      <c r="F5" s="4">
        <v>46728</v>
      </c>
      <c r="G5" s="4">
        <v>45292</v>
      </c>
      <c r="H5" t="s">
        <v>501</v>
      </c>
      <c r="I5">
        <v>0</v>
      </c>
      <c r="J5" t="s">
        <v>502</v>
      </c>
      <c r="K5" t="s">
        <v>502</v>
      </c>
      <c r="M5" t="s">
        <v>502</v>
      </c>
      <c r="P5">
        <v>-43</v>
      </c>
      <c r="R5">
        <v>530</v>
      </c>
      <c r="X5">
        <v>412</v>
      </c>
      <c r="AE5" t="s">
        <v>502</v>
      </c>
    </row>
    <row r="6" spans="1:32" x14ac:dyDescent="0.3">
      <c r="A6" t="s">
        <v>504</v>
      </c>
      <c r="D6">
        <v>888</v>
      </c>
      <c r="E6" s="4">
        <v>45292</v>
      </c>
      <c r="F6" s="4">
        <v>46728</v>
      </c>
      <c r="G6" s="4">
        <v>45292</v>
      </c>
      <c r="H6" t="s">
        <v>501</v>
      </c>
      <c r="I6">
        <v>0</v>
      </c>
      <c r="J6" t="s">
        <v>502</v>
      </c>
      <c r="K6" t="s">
        <v>502</v>
      </c>
      <c r="M6" t="s">
        <v>502</v>
      </c>
      <c r="P6">
        <v>-43</v>
      </c>
      <c r="R6">
        <v>530</v>
      </c>
      <c r="X6">
        <v>412</v>
      </c>
      <c r="AE6" t="s">
        <v>502</v>
      </c>
    </row>
    <row r="7" spans="1:32" x14ac:dyDescent="0.3">
      <c r="A7" t="s">
        <v>513</v>
      </c>
      <c r="B7" t="s">
        <v>514</v>
      </c>
      <c r="C7" s="5">
        <v>0.8</v>
      </c>
      <c r="D7">
        <v>352</v>
      </c>
      <c r="E7" s="4">
        <v>45352</v>
      </c>
      <c r="F7" s="4">
        <v>45968</v>
      </c>
      <c r="G7" s="4">
        <v>45352</v>
      </c>
      <c r="H7" t="s">
        <v>515</v>
      </c>
      <c r="I7">
        <v>0</v>
      </c>
      <c r="J7" t="s">
        <v>502</v>
      </c>
      <c r="K7" t="s">
        <v>502</v>
      </c>
      <c r="M7" t="s">
        <v>502</v>
      </c>
      <c r="P7">
        <v>-24</v>
      </c>
      <c r="R7">
        <v>1</v>
      </c>
      <c r="S7" t="s">
        <v>508</v>
      </c>
      <c r="X7">
        <v>113</v>
      </c>
      <c r="AE7" t="s">
        <v>502</v>
      </c>
      <c r="AF7" t="s">
        <v>509</v>
      </c>
    </row>
    <row r="8" spans="1:32" x14ac:dyDescent="0.3">
      <c r="A8" t="s">
        <v>516</v>
      </c>
      <c r="B8" t="s">
        <v>517</v>
      </c>
      <c r="C8" s="5">
        <v>0.8</v>
      </c>
      <c r="D8">
        <v>345</v>
      </c>
      <c r="E8" s="4">
        <v>45376</v>
      </c>
      <c r="F8" s="4">
        <v>45978</v>
      </c>
      <c r="G8" s="4">
        <v>45376</v>
      </c>
      <c r="H8" t="s">
        <v>518</v>
      </c>
      <c r="I8">
        <v>0</v>
      </c>
      <c r="J8" t="s">
        <v>502</v>
      </c>
      <c r="K8" t="s">
        <v>502</v>
      </c>
      <c r="M8" t="s">
        <v>502</v>
      </c>
      <c r="P8">
        <v>-33</v>
      </c>
      <c r="R8">
        <v>1</v>
      </c>
      <c r="S8" t="s">
        <v>519</v>
      </c>
      <c r="X8">
        <v>73</v>
      </c>
      <c r="AE8" t="s">
        <v>502</v>
      </c>
      <c r="AF8" t="s">
        <v>509</v>
      </c>
    </row>
    <row r="9" spans="1:32" x14ac:dyDescent="0.3">
      <c r="A9" t="s">
        <v>520</v>
      </c>
      <c r="B9" t="s">
        <v>521</v>
      </c>
      <c r="C9" s="5">
        <v>0.54</v>
      </c>
      <c r="D9">
        <v>563</v>
      </c>
      <c r="E9" s="4">
        <v>45415</v>
      </c>
      <c r="F9" s="4">
        <v>46343</v>
      </c>
      <c r="G9" t="s">
        <v>522</v>
      </c>
      <c r="H9" s="4">
        <v>46343</v>
      </c>
      <c r="I9">
        <v>0</v>
      </c>
      <c r="J9" t="s">
        <v>502</v>
      </c>
      <c r="K9" t="s">
        <v>502</v>
      </c>
      <c r="M9" t="s">
        <v>502</v>
      </c>
      <c r="P9">
        <v>0</v>
      </c>
      <c r="R9">
        <v>1</v>
      </c>
      <c r="X9">
        <v>92</v>
      </c>
      <c r="AE9" t="s">
        <v>502</v>
      </c>
      <c r="AF9" t="s">
        <v>509</v>
      </c>
    </row>
    <row r="10" spans="1:32" x14ac:dyDescent="0.3">
      <c r="A10" t="s">
        <v>523</v>
      </c>
      <c r="B10" t="s">
        <v>524</v>
      </c>
      <c r="C10" s="5">
        <v>0.8</v>
      </c>
      <c r="D10">
        <v>255</v>
      </c>
      <c r="E10" s="4">
        <v>45551</v>
      </c>
      <c r="F10" s="4">
        <v>45971</v>
      </c>
      <c r="G10" s="4">
        <v>45551</v>
      </c>
      <c r="H10" s="4" t="s">
        <v>512</v>
      </c>
      <c r="I10">
        <v>0</v>
      </c>
      <c r="J10" t="s">
        <v>502</v>
      </c>
      <c r="K10" t="s">
        <v>502</v>
      </c>
      <c r="M10" t="s">
        <v>502</v>
      </c>
      <c r="P10">
        <v>-8</v>
      </c>
      <c r="R10">
        <v>1</v>
      </c>
      <c r="S10" t="s">
        <v>508</v>
      </c>
      <c r="X10">
        <v>65</v>
      </c>
      <c r="AE10" t="s">
        <v>502</v>
      </c>
      <c r="AF10" t="s">
        <v>509</v>
      </c>
    </row>
    <row r="11" spans="1:32" x14ac:dyDescent="0.3">
      <c r="A11" t="s">
        <v>525</v>
      </c>
      <c r="B11" t="s">
        <v>526</v>
      </c>
      <c r="C11" s="5" t="s">
        <v>527</v>
      </c>
      <c r="D11">
        <v>260</v>
      </c>
      <c r="E11" s="4">
        <v>45614</v>
      </c>
      <c r="F11" s="4">
        <v>46000</v>
      </c>
      <c r="G11" s="4">
        <v>45614</v>
      </c>
      <c r="H11" s="4">
        <v>46000</v>
      </c>
      <c r="I11">
        <v>0</v>
      </c>
      <c r="J11" t="s">
        <v>502</v>
      </c>
      <c r="K11" t="s">
        <v>502</v>
      </c>
      <c r="M11" t="s">
        <v>502</v>
      </c>
      <c r="P11">
        <v>0</v>
      </c>
      <c r="R11">
        <v>1</v>
      </c>
      <c r="X11">
        <v>181</v>
      </c>
      <c r="AE11" t="s">
        <v>502</v>
      </c>
      <c r="AF11" t="s">
        <v>509</v>
      </c>
    </row>
    <row r="12" spans="1:32" x14ac:dyDescent="0.3">
      <c r="A12" t="s">
        <v>528</v>
      </c>
      <c r="B12" t="s">
        <v>529</v>
      </c>
      <c r="C12" s="5">
        <v>0.6</v>
      </c>
      <c r="D12">
        <v>212</v>
      </c>
      <c r="E12" s="4">
        <v>45632</v>
      </c>
      <c r="F12" s="4">
        <v>45981</v>
      </c>
      <c r="G12" s="4">
        <v>45632</v>
      </c>
      <c r="H12" s="4" t="s">
        <v>530</v>
      </c>
      <c r="I12">
        <v>0</v>
      </c>
      <c r="J12" t="s">
        <v>502</v>
      </c>
      <c r="K12" t="s">
        <v>502</v>
      </c>
      <c r="L12" t="s">
        <v>531</v>
      </c>
      <c r="M12" t="s">
        <v>502</v>
      </c>
      <c r="P12">
        <v>-23</v>
      </c>
      <c r="R12">
        <v>1</v>
      </c>
      <c r="S12" t="s">
        <v>508</v>
      </c>
      <c r="X12">
        <v>107</v>
      </c>
      <c r="AE12" t="s">
        <v>502</v>
      </c>
      <c r="AF12" t="s">
        <v>509</v>
      </c>
    </row>
    <row r="13" spans="1:32" x14ac:dyDescent="0.3">
      <c r="A13" t="s">
        <v>532</v>
      </c>
      <c r="B13" t="s">
        <v>533</v>
      </c>
      <c r="C13" s="5">
        <v>0.8</v>
      </c>
      <c r="D13">
        <v>130</v>
      </c>
      <c r="E13" s="4">
        <v>45748</v>
      </c>
      <c r="F13" s="4">
        <v>45966</v>
      </c>
      <c r="G13" s="4">
        <v>45748</v>
      </c>
      <c r="H13" s="4">
        <v>45966</v>
      </c>
      <c r="I13">
        <v>0</v>
      </c>
      <c r="J13" t="s">
        <v>502</v>
      </c>
      <c r="K13" t="s">
        <v>502</v>
      </c>
      <c r="M13" t="s">
        <v>502</v>
      </c>
      <c r="P13">
        <v>0</v>
      </c>
      <c r="R13">
        <v>1</v>
      </c>
      <c r="X13">
        <v>219</v>
      </c>
      <c r="AE13" t="s">
        <v>502</v>
      </c>
      <c r="AF13" t="s">
        <v>509</v>
      </c>
    </row>
    <row r="14" spans="1:32" x14ac:dyDescent="0.3">
      <c r="A14" t="s">
        <v>534</v>
      </c>
      <c r="B14" t="s">
        <v>535</v>
      </c>
      <c r="C14" s="5" t="s">
        <v>536</v>
      </c>
      <c r="D14">
        <v>98</v>
      </c>
      <c r="E14" s="4">
        <v>45761</v>
      </c>
      <c r="F14" s="4">
        <v>45933</v>
      </c>
      <c r="G14" s="4">
        <v>45761</v>
      </c>
      <c r="H14" s="4">
        <v>45916</v>
      </c>
      <c r="I14">
        <v>0</v>
      </c>
      <c r="J14" t="s">
        <v>502</v>
      </c>
      <c r="K14" t="s">
        <v>502</v>
      </c>
      <c r="M14" t="s">
        <v>502</v>
      </c>
      <c r="P14">
        <v>-13</v>
      </c>
      <c r="R14">
        <v>1</v>
      </c>
      <c r="X14">
        <v>264</v>
      </c>
      <c r="AE14" t="s">
        <v>502</v>
      </c>
      <c r="AF14" t="s">
        <v>509</v>
      </c>
    </row>
    <row r="15" spans="1:32" x14ac:dyDescent="0.3">
      <c r="A15" t="s">
        <v>538</v>
      </c>
      <c r="B15" t="s">
        <v>539</v>
      </c>
      <c r="C15" s="5">
        <v>0</v>
      </c>
      <c r="D15">
        <v>100</v>
      </c>
      <c r="E15" s="4">
        <v>45782</v>
      </c>
      <c r="F15" s="4">
        <v>46183</v>
      </c>
      <c r="G15" s="4" t="s">
        <v>540</v>
      </c>
      <c r="H15" s="4" t="s">
        <v>426</v>
      </c>
      <c r="I15">
        <v>0</v>
      </c>
      <c r="J15" t="s">
        <v>502</v>
      </c>
      <c r="K15" t="s">
        <v>502</v>
      </c>
      <c r="M15" t="s">
        <v>502</v>
      </c>
      <c r="P15">
        <v>-149</v>
      </c>
      <c r="R15">
        <v>1</v>
      </c>
      <c r="X15">
        <v>183</v>
      </c>
      <c r="AE15" t="s">
        <v>502</v>
      </c>
      <c r="AF15" t="s">
        <v>509</v>
      </c>
    </row>
    <row r="16" spans="1:32" x14ac:dyDescent="0.3">
      <c r="A16" t="s">
        <v>541</v>
      </c>
      <c r="B16" t="s">
        <v>542</v>
      </c>
      <c r="C16" t="s">
        <v>543</v>
      </c>
      <c r="D16">
        <v>105</v>
      </c>
      <c r="E16" s="4">
        <v>45789</v>
      </c>
      <c r="F16" s="4">
        <v>45967</v>
      </c>
      <c r="G16" s="4" t="s">
        <v>544</v>
      </c>
      <c r="H16" s="4">
        <v>45967</v>
      </c>
      <c r="I16">
        <v>0</v>
      </c>
      <c r="J16" t="s">
        <v>502</v>
      </c>
      <c r="K16" t="s">
        <v>502</v>
      </c>
      <c r="M16" t="s">
        <v>502</v>
      </c>
      <c r="P16">
        <v>0</v>
      </c>
      <c r="R16">
        <v>1</v>
      </c>
      <c r="X16">
        <v>190</v>
      </c>
      <c r="AE16" t="s">
        <v>502</v>
      </c>
      <c r="AF16" t="s">
        <v>509</v>
      </c>
    </row>
    <row r="17" spans="1:32" x14ac:dyDescent="0.3">
      <c r="A17" t="s">
        <v>545</v>
      </c>
      <c r="B17" t="s">
        <v>546</v>
      </c>
      <c r="C17" s="5">
        <v>0.52</v>
      </c>
      <c r="D17">
        <v>97</v>
      </c>
      <c r="E17" s="4">
        <v>45796</v>
      </c>
      <c r="F17" s="4">
        <v>45964</v>
      </c>
      <c r="G17" s="4" t="s">
        <v>423</v>
      </c>
      <c r="H17" s="4" t="s">
        <v>507</v>
      </c>
      <c r="I17">
        <v>0</v>
      </c>
      <c r="J17" t="s">
        <v>502</v>
      </c>
      <c r="K17" t="s">
        <v>502</v>
      </c>
      <c r="L17" t="s">
        <v>547</v>
      </c>
      <c r="M17" t="s">
        <v>502</v>
      </c>
      <c r="P17">
        <v>-15</v>
      </c>
      <c r="R17">
        <v>1</v>
      </c>
      <c r="S17" t="s">
        <v>519</v>
      </c>
      <c r="X17">
        <v>132</v>
      </c>
      <c r="AE17" t="s">
        <v>502</v>
      </c>
      <c r="AF17" t="s">
        <v>509</v>
      </c>
    </row>
    <row r="18" spans="1:32" x14ac:dyDescent="0.3">
      <c r="A18" t="s">
        <v>548</v>
      </c>
      <c r="B18" t="s">
        <v>549</v>
      </c>
      <c r="C18" t="s">
        <v>550</v>
      </c>
      <c r="D18">
        <v>150</v>
      </c>
      <c r="E18" s="4">
        <v>45824</v>
      </c>
      <c r="F18" s="4">
        <v>46048</v>
      </c>
      <c r="G18" s="4">
        <v>45824</v>
      </c>
      <c r="H18" s="4">
        <v>46048</v>
      </c>
      <c r="I18">
        <v>0</v>
      </c>
      <c r="J18" t="s">
        <v>502</v>
      </c>
      <c r="K18" t="s">
        <v>502</v>
      </c>
      <c r="M18" t="s">
        <v>502</v>
      </c>
      <c r="P18">
        <v>0</v>
      </c>
      <c r="R18">
        <v>1</v>
      </c>
      <c r="X18">
        <v>62</v>
      </c>
      <c r="AE18" t="s">
        <v>502</v>
      </c>
      <c r="AF18" t="s">
        <v>509</v>
      </c>
    </row>
    <row r="19" spans="1:32" x14ac:dyDescent="0.3">
      <c r="A19" t="s">
        <v>551</v>
      </c>
      <c r="B19" t="s">
        <v>552</v>
      </c>
      <c r="C19" s="5">
        <v>0.44</v>
      </c>
      <c r="D19">
        <v>50</v>
      </c>
      <c r="E19" s="4">
        <v>45839</v>
      </c>
      <c r="F19" s="4">
        <v>45968</v>
      </c>
      <c r="G19" s="4">
        <v>45839</v>
      </c>
      <c r="H19" s="4" t="s">
        <v>515</v>
      </c>
      <c r="I19">
        <v>0</v>
      </c>
      <c r="J19" t="s">
        <v>502</v>
      </c>
      <c r="K19" t="s">
        <v>502</v>
      </c>
      <c r="L19" t="s">
        <v>553</v>
      </c>
      <c r="M19" t="s">
        <v>502</v>
      </c>
      <c r="P19">
        <v>-24</v>
      </c>
      <c r="R19">
        <v>1</v>
      </c>
      <c r="S19" t="s">
        <v>508</v>
      </c>
      <c r="X19">
        <v>88</v>
      </c>
      <c r="AE19" t="s">
        <v>502</v>
      </c>
      <c r="AF19" t="s">
        <v>509</v>
      </c>
    </row>
    <row r="20" spans="1:32" x14ac:dyDescent="0.3">
      <c r="A20" t="s">
        <v>557</v>
      </c>
      <c r="B20" t="s">
        <v>558</v>
      </c>
      <c r="C20" s="5" t="s">
        <v>559</v>
      </c>
      <c r="D20">
        <v>68</v>
      </c>
      <c r="E20" s="4">
        <v>45887</v>
      </c>
      <c r="F20" s="4">
        <v>45980</v>
      </c>
      <c r="G20" s="4">
        <v>45887</v>
      </c>
      <c r="H20" s="4">
        <v>45980</v>
      </c>
      <c r="I20">
        <v>0</v>
      </c>
      <c r="J20" t="s">
        <v>502</v>
      </c>
      <c r="K20" t="s">
        <v>502</v>
      </c>
      <c r="M20" t="s">
        <v>502</v>
      </c>
      <c r="P20">
        <v>0</v>
      </c>
      <c r="R20">
        <v>1</v>
      </c>
      <c r="S20" t="s">
        <v>508</v>
      </c>
      <c r="X20">
        <v>92</v>
      </c>
      <c r="AE20" t="s">
        <v>502</v>
      </c>
      <c r="AF20" t="s">
        <v>509</v>
      </c>
    </row>
    <row r="21" spans="1:32" x14ac:dyDescent="0.3">
      <c r="A21" t="s">
        <v>560</v>
      </c>
      <c r="B21" t="s">
        <v>561</v>
      </c>
      <c r="C21" t="s">
        <v>562</v>
      </c>
      <c r="D21">
        <v>71</v>
      </c>
      <c r="E21" s="4">
        <v>45887</v>
      </c>
      <c r="F21" s="4">
        <v>45985</v>
      </c>
      <c r="G21" s="4">
        <v>45887</v>
      </c>
      <c r="H21" s="4">
        <v>45982</v>
      </c>
      <c r="I21">
        <v>0</v>
      </c>
      <c r="J21" t="s">
        <v>502</v>
      </c>
      <c r="K21" t="s">
        <v>502</v>
      </c>
      <c r="M21" t="s">
        <v>502</v>
      </c>
      <c r="P21">
        <v>-1</v>
      </c>
      <c r="R21">
        <v>1</v>
      </c>
      <c r="X21">
        <v>280</v>
      </c>
      <c r="AE21" t="s">
        <v>502</v>
      </c>
      <c r="AF21" t="s">
        <v>509</v>
      </c>
    </row>
    <row r="22" spans="1:32" x14ac:dyDescent="0.3">
      <c r="A22" t="s">
        <v>554</v>
      </c>
      <c r="B22" t="s">
        <v>555</v>
      </c>
      <c r="C22" t="s">
        <v>556</v>
      </c>
      <c r="D22">
        <v>75</v>
      </c>
      <c r="E22" s="4">
        <v>45887</v>
      </c>
      <c r="F22" s="4">
        <v>45989</v>
      </c>
      <c r="G22" s="4">
        <v>45887</v>
      </c>
      <c r="H22" s="4">
        <v>45989</v>
      </c>
      <c r="I22">
        <v>0</v>
      </c>
      <c r="J22" t="s">
        <v>502</v>
      </c>
      <c r="K22" t="s">
        <v>502</v>
      </c>
      <c r="M22" t="s">
        <v>502</v>
      </c>
      <c r="P22">
        <v>0</v>
      </c>
      <c r="R22">
        <v>1</v>
      </c>
      <c r="S22" t="s">
        <v>508</v>
      </c>
      <c r="X22">
        <v>129</v>
      </c>
      <c r="AE22" t="s">
        <v>502</v>
      </c>
      <c r="AF22" t="s">
        <v>509</v>
      </c>
    </row>
    <row r="23" spans="1:32" x14ac:dyDescent="0.3">
      <c r="A23" t="s">
        <v>563</v>
      </c>
      <c r="B23" t="s">
        <v>564</v>
      </c>
      <c r="C23" s="5">
        <v>0</v>
      </c>
      <c r="D23">
        <v>185</v>
      </c>
      <c r="E23" s="4">
        <v>45901</v>
      </c>
      <c r="F23" s="4">
        <v>46178</v>
      </c>
      <c r="H23" s="4"/>
      <c r="J23" t="s">
        <v>502</v>
      </c>
      <c r="K23" t="s">
        <v>502</v>
      </c>
      <c r="M23" t="s">
        <v>502</v>
      </c>
      <c r="R23">
        <v>1</v>
      </c>
      <c r="X23">
        <v>39</v>
      </c>
      <c r="AE23" t="s">
        <v>502</v>
      </c>
    </row>
    <row r="24" spans="1:32" x14ac:dyDescent="0.3">
      <c r="A24" t="s">
        <v>565</v>
      </c>
      <c r="B24" t="s">
        <v>566</v>
      </c>
      <c r="C24" s="5">
        <v>0</v>
      </c>
      <c r="D24">
        <v>140</v>
      </c>
      <c r="E24" s="4">
        <v>45902</v>
      </c>
      <c r="F24" s="4">
        <v>46111</v>
      </c>
      <c r="J24" t="s">
        <v>502</v>
      </c>
      <c r="K24" t="s">
        <v>502</v>
      </c>
      <c r="M24" t="s">
        <v>502</v>
      </c>
      <c r="R24">
        <v>1</v>
      </c>
      <c r="X24">
        <v>74</v>
      </c>
      <c r="AE24" t="s">
        <v>502</v>
      </c>
    </row>
    <row r="25" spans="1:32" x14ac:dyDescent="0.3">
      <c r="A25" t="s">
        <v>567</v>
      </c>
      <c r="B25" t="s">
        <v>568</v>
      </c>
      <c r="C25" s="5">
        <v>0.8</v>
      </c>
      <c r="D25">
        <v>20</v>
      </c>
      <c r="E25" s="4">
        <v>45909</v>
      </c>
      <c r="F25" s="4">
        <v>45936</v>
      </c>
      <c r="G25" s="4">
        <v>45909</v>
      </c>
      <c r="H25" s="4">
        <v>45926</v>
      </c>
      <c r="I25">
        <v>0</v>
      </c>
      <c r="J25" t="s">
        <v>502</v>
      </c>
      <c r="K25" t="s">
        <v>502</v>
      </c>
      <c r="M25" t="s">
        <v>502</v>
      </c>
      <c r="P25">
        <v>-6</v>
      </c>
      <c r="R25">
        <v>1</v>
      </c>
      <c r="S25" t="s">
        <v>508</v>
      </c>
      <c r="X25">
        <v>167</v>
      </c>
      <c r="AE25" t="s">
        <v>502</v>
      </c>
      <c r="AF25" t="s">
        <v>509</v>
      </c>
    </row>
    <row r="26" spans="1:32" x14ac:dyDescent="0.3">
      <c r="A26" t="s">
        <v>569</v>
      </c>
      <c r="B26" t="s">
        <v>570</v>
      </c>
      <c r="C26" s="5">
        <v>0</v>
      </c>
      <c r="D26">
        <v>50</v>
      </c>
      <c r="E26" s="4">
        <v>45911</v>
      </c>
      <c r="F26" s="4">
        <v>45980</v>
      </c>
      <c r="G26" s="4"/>
      <c r="J26" t="s">
        <v>502</v>
      </c>
      <c r="K26" t="s">
        <v>502</v>
      </c>
      <c r="M26" t="s">
        <v>502</v>
      </c>
      <c r="R26">
        <v>1</v>
      </c>
      <c r="X26">
        <v>12</v>
      </c>
      <c r="AE26" t="s">
        <v>502</v>
      </c>
    </row>
    <row r="27" spans="1:32" x14ac:dyDescent="0.3">
      <c r="A27" t="s">
        <v>571</v>
      </c>
      <c r="B27" t="s">
        <v>572</v>
      </c>
      <c r="C27" s="5">
        <v>0</v>
      </c>
      <c r="D27">
        <v>55</v>
      </c>
      <c r="E27" s="4">
        <v>45912</v>
      </c>
      <c r="F27" s="4">
        <v>45988</v>
      </c>
      <c r="G27" s="4"/>
      <c r="H27" s="4"/>
      <c r="J27" t="s">
        <v>502</v>
      </c>
      <c r="K27" t="s">
        <v>502</v>
      </c>
      <c r="M27" t="s">
        <v>502</v>
      </c>
      <c r="R27">
        <v>1</v>
      </c>
      <c r="X27">
        <v>20</v>
      </c>
      <c r="AE27" t="s">
        <v>502</v>
      </c>
    </row>
    <row r="28" spans="1:32" x14ac:dyDescent="0.3">
      <c r="A28" t="s">
        <v>573</v>
      </c>
      <c r="B28" t="s">
        <v>574</v>
      </c>
      <c r="C28" s="5">
        <v>0</v>
      </c>
      <c r="D28">
        <v>20</v>
      </c>
      <c r="E28" s="4">
        <v>45915</v>
      </c>
      <c r="F28" s="4">
        <v>45994</v>
      </c>
      <c r="G28" s="4">
        <v>45915</v>
      </c>
      <c r="H28" s="4" t="s">
        <v>537</v>
      </c>
      <c r="I28">
        <v>0</v>
      </c>
      <c r="J28" t="s">
        <v>502</v>
      </c>
      <c r="K28" t="s">
        <v>502</v>
      </c>
      <c r="M28" t="s">
        <v>502</v>
      </c>
      <c r="P28">
        <v>-43</v>
      </c>
      <c r="R28">
        <v>1</v>
      </c>
      <c r="S28" t="s">
        <v>508</v>
      </c>
      <c r="X28">
        <v>47</v>
      </c>
      <c r="AE28" t="s">
        <v>502</v>
      </c>
      <c r="AF28" t="s">
        <v>509</v>
      </c>
    </row>
    <row r="29" spans="1:32" x14ac:dyDescent="0.3">
      <c r="A29" t="s">
        <v>575</v>
      </c>
      <c r="B29" t="s">
        <v>576</v>
      </c>
      <c r="C29" t="s">
        <v>577</v>
      </c>
      <c r="D29">
        <v>16</v>
      </c>
      <c r="E29" s="4">
        <v>45926</v>
      </c>
      <c r="F29" s="4">
        <v>45939</v>
      </c>
      <c r="G29" s="4">
        <v>45926</v>
      </c>
      <c r="H29" s="4" t="s">
        <v>578</v>
      </c>
      <c r="I29">
        <v>0</v>
      </c>
      <c r="J29" t="s">
        <v>502</v>
      </c>
      <c r="K29" t="s">
        <v>502</v>
      </c>
      <c r="M29" t="s">
        <v>502</v>
      </c>
      <c r="P29">
        <v>0</v>
      </c>
      <c r="Q29" t="s">
        <v>579</v>
      </c>
      <c r="R29">
        <v>1</v>
      </c>
      <c r="S29" t="s">
        <v>580</v>
      </c>
      <c r="X29">
        <v>359</v>
      </c>
      <c r="AE29" t="s">
        <v>502</v>
      </c>
      <c r="AF29" t="s">
        <v>509</v>
      </c>
    </row>
    <row r="30" spans="1:32" x14ac:dyDescent="0.3">
      <c r="A30" t="s">
        <v>581</v>
      </c>
      <c r="B30" t="s">
        <v>582</v>
      </c>
      <c r="C30" s="5">
        <v>0</v>
      </c>
      <c r="D30">
        <v>0</v>
      </c>
      <c r="E30" s="4">
        <v>45936</v>
      </c>
      <c r="F30" s="4"/>
      <c r="G30" s="4">
        <v>45917</v>
      </c>
      <c r="H30" s="4"/>
      <c r="I30">
        <v>-13</v>
      </c>
      <c r="J30" t="s">
        <v>502</v>
      </c>
      <c r="K30" t="s">
        <v>502</v>
      </c>
      <c r="M30" t="s">
        <v>502</v>
      </c>
      <c r="P30">
        <v>-13</v>
      </c>
      <c r="R30">
        <v>1</v>
      </c>
      <c r="W30" t="s">
        <v>583</v>
      </c>
      <c r="X30">
        <v>264</v>
      </c>
      <c r="AE30" t="s">
        <v>502</v>
      </c>
      <c r="AF30" t="s">
        <v>509</v>
      </c>
    </row>
    <row r="31" spans="1:32" x14ac:dyDescent="0.3">
      <c r="A31" t="s">
        <v>588</v>
      </c>
      <c r="B31" t="s">
        <v>589</v>
      </c>
      <c r="C31" s="5">
        <v>0</v>
      </c>
      <c r="D31">
        <v>8</v>
      </c>
      <c r="E31" s="4">
        <v>45937</v>
      </c>
      <c r="F31" s="4">
        <v>45946</v>
      </c>
      <c r="G31" s="4">
        <v>45929</v>
      </c>
      <c r="H31" t="s">
        <v>591</v>
      </c>
      <c r="I31">
        <v>-6</v>
      </c>
      <c r="J31" t="s">
        <v>502</v>
      </c>
      <c r="K31" t="s">
        <v>502</v>
      </c>
      <c r="M31" t="s">
        <v>502</v>
      </c>
      <c r="P31">
        <v>0</v>
      </c>
      <c r="R31">
        <v>1</v>
      </c>
      <c r="X31">
        <v>167</v>
      </c>
      <c r="AE31" t="s">
        <v>502</v>
      </c>
      <c r="AF31" t="s">
        <v>509</v>
      </c>
    </row>
    <row r="32" spans="1:32" x14ac:dyDescent="0.3">
      <c r="A32" t="s">
        <v>592</v>
      </c>
      <c r="B32" t="s">
        <v>593</v>
      </c>
      <c r="C32" s="5">
        <v>0</v>
      </c>
      <c r="D32">
        <v>5</v>
      </c>
      <c r="E32" s="4">
        <v>45940</v>
      </c>
      <c r="F32" s="4">
        <v>45946</v>
      </c>
      <c r="G32" s="4" t="s">
        <v>594</v>
      </c>
      <c r="H32" s="4" t="s">
        <v>591</v>
      </c>
      <c r="I32">
        <v>0</v>
      </c>
      <c r="J32" t="s">
        <v>502</v>
      </c>
      <c r="K32" t="s">
        <v>502</v>
      </c>
      <c r="M32" t="s">
        <v>502</v>
      </c>
      <c r="P32">
        <v>0</v>
      </c>
      <c r="R32">
        <v>1</v>
      </c>
      <c r="S32" t="s">
        <v>595</v>
      </c>
      <c r="X32">
        <v>359</v>
      </c>
      <c r="AE32" t="s">
        <v>502</v>
      </c>
      <c r="AF32" t="s">
        <v>509</v>
      </c>
    </row>
    <row r="33" spans="1:32" x14ac:dyDescent="0.3">
      <c r="A33" t="s">
        <v>600</v>
      </c>
      <c r="B33" t="s">
        <v>601</v>
      </c>
      <c r="C33" s="5">
        <v>0</v>
      </c>
      <c r="D33">
        <v>28</v>
      </c>
      <c r="E33" s="4">
        <v>45947</v>
      </c>
      <c r="F33" s="4">
        <v>45986</v>
      </c>
      <c r="G33" t="s">
        <v>598</v>
      </c>
      <c r="H33" s="4">
        <v>45986</v>
      </c>
      <c r="I33">
        <v>0</v>
      </c>
      <c r="J33" t="s">
        <v>502</v>
      </c>
      <c r="K33" t="s">
        <v>502</v>
      </c>
      <c r="M33" t="s">
        <v>502</v>
      </c>
      <c r="P33">
        <v>0</v>
      </c>
      <c r="R33">
        <v>1</v>
      </c>
      <c r="X33">
        <v>167</v>
      </c>
      <c r="AE33" t="s">
        <v>502</v>
      </c>
      <c r="AF33" t="s">
        <v>509</v>
      </c>
    </row>
    <row r="34" spans="1:32" x14ac:dyDescent="0.3">
      <c r="A34" t="s">
        <v>596</v>
      </c>
      <c r="B34" t="s">
        <v>597</v>
      </c>
      <c r="C34" s="5">
        <v>0</v>
      </c>
      <c r="D34">
        <v>0</v>
      </c>
      <c r="E34" s="4">
        <v>45947</v>
      </c>
      <c r="F34" s="4"/>
      <c r="G34" t="s">
        <v>598</v>
      </c>
      <c r="I34">
        <v>0</v>
      </c>
      <c r="J34" t="s">
        <v>502</v>
      </c>
      <c r="K34" t="s">
        <v>502</v>
      </c>
      <c r="M34" t="s">
        <v>502</v>
      </c>
      <c r="P34">
        <v>0</v>
      </c>
      <c r="R34">
        <v>1</v>
      </c>
      <c r="W34" t="s">
        <v>599</v>
      </c>
      <c r="X34">
        <v>167</v>
      </c>
      <c r="AE34" t="s">
        <v>502</v>
      </c>
      <c r="AF34" t="s">
        <v>509</v>
      </c>
    </row>
    <row r="35" spans="1:32" x14ac:dyDescent="0.3">
      <c r="A35" t="s">
        <v>602</v>
      </c>
      <c r="B35" t="s">
        <v>603</v>
      </c>
      <c r="C35" s="5">
        <v>0</v>
      </c>
      <c r="D35">
        <v>12</v>
      </c>
      <c r="E35" s="4">
        <v>45952</v>
      </c>
      <c r="F35" s="4">
        <v>45967</v>
      </c>
      <c r="G35" s="4" t="s">
        <v>537</v>
      </c>
      <c r="H35" t="s">
        <v>530</v>
      </c>
      <c r="I35">
        <v>-13</v>
      </c>
      <c r="J35" t="s">
        <v>502</v>
      </c>
      <c r="K35" t="s">
        <v>502</v>
      </c>
      <c r="M35" t="s">
        <v>502</v>
      </c>
      <c r="P35">
        <v>-13</v>
      </c>
      <c r="R35">
        <v>1</v>
      </c>
      <c r="X35">
        <v>264</v>
      </c>
      <c r="AE35" t="s">
        <v>502</v>
      </c>
      <c r="AF35" t="s">
        <v>509</v>
      </c>
    </row>
    <row r="36" spans="1:32" x14ac:dyDescent="0.3">
      <c r="A36" t="s">
        <v>604</v>
      </c>
      <c r="B36" t="s">
        <v>605</v>
      </c>
      <c r="C36" s="5">
        <v>0</v>
      </c>
      <c r="D36">
        <v>110</v>
      </c>
      <c r="E36" s="4">
        <v>45965</v>
      </c>
      <c r="F36" s="4">
        <v>46134</v>
      </c>
      <c r="G36" s="4" t="s">
        <v>424</v>
      </c>
      <c r="H36" s="4">
        <v>46111</v>
      </c>
      <c r="I36">
        <v>-15</v>
      </c>
      <c r="J36" t="s">
        <v>502</v>
      </c>
      <c r="K36" t="s">
        <v>502</v>
      </c>
      <c r="M36" t="s">
        <v>502</v>
      </c>
      <c r="P36">
        <v>-15</v>
      </c>
      <c r="R36">
        <v>1</v>
      </c>
      <c r="X36">
        <v>132</v>
      </c>
      <c r="AE36" t="s">
        <v>502</v>
      </c>
      <c r="AF36" t="s">
        <v>509</v>
      </c>
    </row>
    <row r="37" spans="1:32" x14ac:dyDescent="0.3">
      <c r="A37" t="s">
        <v>608</v>
      </c>
      <c r="B37" t="s">
        <v>609</v>
      </c>
      <c r="C37" s="5">
        <v>0</v>
      </c>
      <c r="D37">
        <v>12</v>
      </c>
      <c r="E37" s="4">
        <v>45967</v>
      </c>
      <c r="F37" s="4">
        <v>45982</v>
      </c>
      <c r="G37" s="4">
        <v>45967</v>
      </c>
      <c r="H37" s="4">
        <v>45982</v>
      </c>
      <c r="I37">
        <v>0</v>
      </c>
      <c r="J37" t="s">
        <v>502</v>
      </c>
      <c r="K37" t="s">
        <v>502</v>
      </c>
      <c r="M37" t="s">
        <v>502</v>
      </c>
      <c r="P37">
        <v>0</v>
      </c>
      <c r="R37">
        <v>1</v>
      </c>
      <c r="X37">
        <v>219</v>
      </c>
      <c r="AE37" t="s">
        <v>502</v>
      </c>
      <c r="AF37" t="s">
        <v>509</v>
      </c>
    </row>
    <row r="38" spans="1:32" x14ac:dyDescent="0.3">
      <c r="A38" t="s">
        <v>606</v>
      </c>
      <c r="B38" t="s">
        <v>607</v>
      </c>
      <c r="C38" s="5">
        <v>0</v>
      </c>
      <c r="D38">
        <v>0</v>
      </c>
      <c r="E38" s="4">
        <v>45967</v>
      </c>
      <c r="F38" s="4"/>
      <c r="G38" s="4">
        <v>45967</v>
      </c>
      <c r="H38" s="4"/>
      <c r="I38">
        <v>0</v>
      </c>
      <c r="J38" t="s">
        <v>502</v>
      </c>
      <c r="K38" t="s">
        <v>502</v>
      </c>
      <c r="M38" t="s">
        <v>502</v>
      </c>
      <c r="P38">
        <v>0</v>
      </c>
      <c r="R38">
        <v>1</v>
      </c>
      <c r="W38" t="s">
        <v>583</v>
      </c>
      <c r="X38">
        <v>219</v>
      </c>
      <c r="AE38" t="s">
        <v>502</v>
      </c>
      <c r="AF38" t="s">
        <v>509</v>
      </c>
    </row>
    <row r="39" spans="1:32" x14ac:dyDescent="0.3">
      <c r="A39" t="s">
        <v>616</v>
      </c>
      <c r="B39" t="s">
        <v>617</v>
      </c>
      <c r="C39" s="5">
        <v>0</v>
      </c>
      <c r="D39">
        <v>12</v>
      </c>
      <c r="E39" s="4">
        <v>45968</v>
      </c>
      <c r="F39" s="4">
        <v>45985</v>
      </c>
      <c r="G39" s="4">
        <v>45968</v>
      </c>
      <c r="H39" s="4">
        <v>45985</v>
      </c>
      <c r="I39">
        <v>0</v>
      </c>
      <c r="J39" t="s">
        <v>502</v>
      </c>
      <c r="K39" t="s">
        <v>502</v>
      </c>
      <c r="M39" t="s">
        <v>502</v>
      </c>
      <c r="P39">
        <v>0</v>
      </c>
      <c r="R39">
        <v>1</v>
      </c>
      <c r="X39">
        <v>190</v>
      </c>
      <c r="AE39" t="s">
        <v>502</v>
      </c>
      <c r="AF39" t="s">
        <v>509</v>
      </c>
    </row>
    <row r="40" spans="1:32" x14ac:dyDescent="0.3">
      <c r="A40" t="s">
        <v>610</v>
      </c>
      <c r="B40" t="s">
        <v>611</v>
      </c>
      <c r="C40" s="5">
        <v>0</v>
      </c>
      <c r="D40">
        <v>20</v>
      </c>
      <c r="E40" s="4">
        <v>45968</v>
      </c>
      <c r="F40" s="4">
        <v>45995</v>
      </c>
      <c r="G40" s="4" t="s">
        <v>586</v>
      </c>
      <c r="H40" s="4">
        <v>45978</v>
      </c>
      <c r="I40">
        <v>-13</v>
      </c>
      <c r="J40" t="s">
        <v>502</v>
      </c>
      <c r="K40" t="s">
        <v>502</v>
      </c>
      <c r="M40" t="s">
        <v>502</v>
      </c>
      <c r="P40">
        <v>-13</v>
      </c>
      <c r="R40">
        <v>1</v>
      </c>
      <c r="X40">
        <v>264</v>
      </c>
      <c r="AE40" t="s">
        <v>502</v>
      </c>
      <c r="AF40" t="s">
        <v>509</v>
      </c>
    </row>
    <row r="41" spans="1:32" x14ac:dyDescent="0.3">
      <c r="A41" t="s">
        <v>612</v>
      </c>
      <c r="B41" t="s">
        <v>613</v>
      </c>
      <c r="C41" s="5">
        <v>0</v>
      </c>
      <c r="D41">
        <v>20</v>
      </c>
      <c r="E41" s="4">
        <v>45968</v>
      </c>
      <c r="F41" s="4">
        <v>45995</v>
      </c>
      <c r="G41" s="4" t="s">
        <v>586</v>
      </c>
      <c r="H41" s="4">
        <v>45978</v>
      </c>
      <c r="I41">
        <v>-13</v>
      </c>
      <c r="J41" t="s">
        <v>502</v>
      </c>
      <c r="K41" t="s">
        <v>502</v>
      </c>
      <c r="M41" t="s">
        <v>502</v>
      </c>
      <c r="P41">
        <v>-13</v>
      </c>
      <c r="R41">
        <v>1</v>
      </c>
      <c r="X41">
        <v>274</v>
      </c>
      <c r="AE41" t="s">
        <v>502</v>
      </c>
      <c r="AF41" t="s">
        <v>509</v>
      </c>
    </row>
    <row r="42" spans="1:32" x14ac:dyDescent="0.3">
      <c r="A42" t="s">
        <v>614</v>
      </c>
      <c r="B42" t="s">
        <v>615</v>
      </c>
      <c r="C42" s="5">
        <v>0</v>
      </c>
      <c r="D42">
        <v>0</v>
      </c>
      <c r="E42" s="4">
        <v>45968</v>
      </c>
      <c r="F42" s="4"/>
      <c r="G42" s="4">
        <v>45968</v>
      </c>
      <c r="I42">
        <v>0</v>
      </c>
      <c r="J42" t="s">
        <v>502</v>
      </c>
      <c r="K42" t="s">
        <v>502</v>
      </c>
      <c r="M42" t="s">
        <v>502</v>
      </c>
      <c r="P42">
        <v>0</v>
      </c>
      <c r="R42">
        <v>1</v>
      </c>
      <c r="W42" t="s">
        <v>583</v>
      </c>
      <c r="X42">
        <v>190</v>
      </c>
      <c r="AE42" t="s">
        <v>502</v>
      </c>
      <c r="AF42" t="s">
        <v>509</v>
      </c>
    </row>
    <row r="43" spans="1:32" x14ac:dyDescent="0.3">
      <c r="A43" t="s">
        <v>618</v>
      </c>
      <c r="B43" t="s">
        <v>619</v>
      </c>
      <c r="C43" s="5">
        <v>0</v>
      </c>
      <c r="D43">
        <v>10</v>
      </c>
      <c r="E43" s="4">
        <v>45971</v>
      </c>
      <c r="F43" s="4">
        <v>45982</v>
      </c>
      <c r="G43" t="s">
        <v>590</v>
      </c>
      <c r="H43" s="4" t="s">
        <v>530</v>
      </c>
      <c r="I43">
        <v>-24</v>
      </c>
      <c r="J43" t="s">
        <v>502</v>
      </c>
      <c r="K43" t="s">
        <v>502</v>
      </c>
      <c r="M43" t="s">
        <v>502</v>
      </c>
      <c r="P43">
        <v>-24</v>
      </c>
      <c r="R43">
        <v>1</v>
      </c>
      <c r="X43">
        <v>88</v>
      </c>
      <c r="AE43" t="s">
        <v>502</v>
      </c>
      <c r="AF43" t="s">
        <v>509</v>
      </c>
    </row>
    <row r="44" spans="1:32" x14ac:dyDescent="0.3">
      <c r="A44" t="s">
        <v>620</v>
      </c>
      <c r="B44" t="s">
        <v>621</v>
      </c>
      <c r="C44" s="5">
        <v>0</v>
      </c>
      <c r="D44">
        <v>10</v>
      </c>
      <c r="E44" s="4">
        <v>45971</v>
      </c>
      <c r="F44" s="4">
        <v>45982</v>
      </c>
      <c r="G44" t="s">
        <v>590</v>
      </c>
      <c r="H44" t="s">
        <v>530</v>
      </c>
      <c r="I44">
        <v>-24</v>
      </c>
      <c r="J44" t="s">
        <v>502</v>
      </c>
      <c r="K44" t="s">
        <v>502</v>
      </c>
      <c r="M44" t="s">
        <v>502</v>
      </c>
      <c r="P44">
        <v>-24</v>
      </c>
      <c r="R44">
        <v>1</v>
      </c>
      <c r="S44" t="s">
        <v>508</v>
      </c>
      <c r="X44">
        <v>113</v>
      </c>
      <c r="AE44" t="s">
        <v>502</v>
      </c>
      <c r="AF44" t="s">
        <v>509</v>
      </c>
    </row>
    <row r="45" spans="1:32" x14ac:dyDescent="0.3">
      <c r="A45" t="s">
        <v>622</v>
      </c>
      <c r="B45" t="s">
        <v>623</v>
      </c>
      <c r="C45" s="5">
        <v>0</v>
      </c>
      <c r="D45">
        <v>10</v>
      </c>
      <c r="E45" s="4">
        <v>45972</v>
      </c>
      <c r="F45" s="4">
        <v>45985</v>
      </c>
      <c r="G45" t="s">
        <v>425</v>
      </c>
      <c r="H45" s="4">
        <v>45973</v>
      </c>
      <c r="I45">
        <v>-8</v>
      </c>
      <c r="J45" t="s">
        <v>502</v>
      </c>
      <c r="K45" t="s">
        <v>502</v>
      </c>
      <c r="M45" t="s">
        <v>502</v>
      </c>
      <c r="P45">
        <v>-8</v>
      </c>
      <c r="R45">
        <v>1</v>
      </c>
      <c r="X45">
        <v>65</v>
      </c>
      <c r="AE45" t="s">
        <v>502</v>
      </c>
      <c r="AF45" t="s">
        <v>509</v>
      </c>
    </row>
    <row r="46" spans="1:32" x14ac:dyDescent="0.3">
      <c r="A46" t="s">
        <v>624</v>
      </c>
      <c r="B46" t="s">
        <v>625</v>
      </c>
      <c r="C46" s="5">
        <v>0</v>
      </c>
      <c r="D46">
        <v>10</v>
      </c>
      <c r="E46" s="4">
        <v>45975</v>
      </c>
      <c r="F46" s="4">
        <v>45988</v>
      </c>
      <c r="G46" s="4" t="s">
        <v>424</v>
      </c>
      <c r="H46" s="4" t="s">
        <v>626</v>
      </c>
      <c r="I46">
        <v>-23</v>
      </c>
      <c r="J46" t="s">
        <v>502</v>
      </c>
      <c r="K46" t="s">
        <v>502</v>
      </c>
      <c r="M46" t="s">
        <v>502</v>
      </c>
      <c r="P46">
        <v>-23</v>
      </c>
      <c r="R46">
        <v>1</v>
      </c>
      <c r="S46" t="s">
        <v>508</v>
      </c>
      <c r="X46">
        <v>94</v>
      </c>
      <c r="AE46" t="s">
        <v>502</v>
      </c>
      <c r="AF46" t="s">
        <v>509</v>
      </c>
    </row>
    <row r="47" spans="1:32" x14ac:dyDescent="0.3">
      <c r="A47" t="s">
        <v>627</v>
      </c>
      <c r="B47" t="s">
        <v>628</v>
      </c>
      <c r="C47" s="5">
        <v>0</v>
      </c>
      <c r="D47">
        <v>10</v>
      </c>
      <c r="E47" s="4">
        <v>45979</v>
      </c>
      <c r="F47" s="4">
        <v>45992</v>
      </c>
      <c r="G47" t="s">
        <v>587</v>
      </c>
      <c r="H47" s="4" t="s">
        <v>629</v>
      </c>
      <c r="I47">
        <v>-33</v>
      </c>
      <c r="J47" t="s">
        <v>502</v>
      </c>
      <c r="K47" t="s">
        <v>502</v>
      </c>
      <c r="M47" t="s">
        <v>502</v>
      </c>
      <c r="P47">
        <v>-33</v>
      </c>
      <c r="R47">
        <v>1</v>
      </c>
      <c r="S47" t="s">
        <v>508</v>
      </c>
      <c r="X47">
        <v>73</v>
      </c>
      <c r="AE47" t="s">
        <v>502</v>
      </c>
      <c r="AF47" t="s">
        <v>509</v>
      </c>
    </row>
    <row r="48" spans="1:32" x14ac:dyDescent="0.3">
      <c r="A48" t="s">
        <v>630</v>
      </c>
      <c r="B48" t="s">
        <v>631</v>
      </c>
      <c r="C48" s="5">
        <v>0</v>
      </c>
      <c r="D48">
        <v>17</v>
      </c>
      <c r="E48" s="4">
        <v>45981</v>
      </c>
      <c r="F48" s="4">
        <v>46003</v>
      </c>
      <c r="G48" s="4">
        <v>45981</v>
      </c>
      <c r="H48" s="4">
        <v>46003</v>
      </c>
      <c r="I48">
        <v>0</v>
      </c>
      <c r="J48" t="s">
        <v>502</v>
      </c>
      <c r="K48" t="s">
        <v>502</v>
      </c>
      <c r="M48" t="s">
        <v>502</v>
      </c>
      <c r="P48">
        <v>0</v>
      </c>
      <c r="R48">
        <v>1</v>
      </c>
      <c r="X48">
        <v>92</v>
      </c>
      <c r="AE48" t="s">
        <v>502</v>
      </c>
      <c r="AF48" t="s">
        <v>509</v>
      </c>
    </row>
    <row r="49" spans="1:32" x14ac:dyDescent="0.3">
      <c r="A49" t="s">
        <v>635</v>
      </c>
      <c r="B49" t="s">
        <v>636</v>
      </c>
      <c r="C49" s="5">
        <v>0</v>
      </c>
      <c r="D49">
        <v>145</v>
      </c>
      <c r="E49" s="4">
        <v>45981</v>
      </c>
      <c r="F49" s="4">
        <v>46205</v>
      </c>
      <c r="G49" s="4"/>
      <c r="H49" s="4"/>
      <c r="J49" t="s">
        <v>502</v>
      </c>
      <c r="K49" t="s">
        <v>502</v>
      </c>
      <c r="M49" t="s">
        <v>502</v>
      </c>
      <c r="R49">
        <v>1</v>
      </c>
      <c r="X49">
        <v>12</v>
      </c>
      <c r="AE49" t="s">
        <v>502</v>
      </c>
    </row>
    <row r="50" spans="1:32" x14ac:dyDescent="0.3">
      <c r="A50" t="s">
        <v>637</v>
      </c>
      <c r="B50" t="s">
        <v>638</v>
      </c>
      <c r="C50" s="5">
        <v>0</v>
      </c>
      <c r="D50">
        <v>14</v>
      </c>
      <c r="E50" s="4">
        <v>45982</v>
      </c>
      <c r="F50" s="4">
        <v>46001</v>
      </c>
      <c r="G50" t="s">
        <v>586</v>
      </c>
      <c r="H50" s="4">
        <v>45968</v>
      </c>
      <c r="I50">
        <v>-23</v>
      </c>
      <c r="J50" t="s">
        <v>502</v>
      </c>
      <c r="K50" t="s">
        <v>502</v>
      </c>
      <c r="M50" t="s">
        <v>502</v>
      </c>
      <c r="P50">
        <v>-23</v>
      </c>
      <c r="R50">
        <v>1</v>
      </c>
      <c r="S50" t="s">
        <v>508</v>
      </c>
      <c r="X50">
        <v>107</v>
      </c>
      <c r="AE50" t="s">
        <v>502</v>
      </c>
      <c r="AF50" t="s">
        <v>509</v>
      </c>
    </row>
    <row r="51" spans="1:32" x14ac:dyDescent="0.3">
      <c r="A51" t="s">
        <v>639</v>
      </c>
      <c r="B51" t="s">
        <v>640</v>
      </c>
      <c r="C51" s="5">
        <v>0</v>
      </c>
      <c r="D51">
        <v>10</v>
      </c>
      <c r="E51" s="4">
        <v>45985</v>
      </c>
      <c r="F51" s="4">
        <v>45996</v>
      </c>
      <c r="G51" t="s">
        <v>586</v>
      </c>
      <c r="H51" s="4">
        <v>45964</v>
      </c>
      <c r="I51">
        <v>-24</v>
      </c>
      <c r="J51" t="s">
        <v>502</v>
      </c>
      <c r="K51" t="s">
        <v>502</v>
      </c>
      <c r="M51" t="s">
        <v>502</v>
      </c>
      <c r="P51">
        <v>-24</v>
      </c>
      <c r="R51">
        <v>1</v>
      </c>
      <c r="X51">
        <v>88</v>
      </c>
      <c r="AE51" t="s">
        <v>502</v>
      </c>
      <c r="AF51" t="s">
        <v>509</v>
      </c>
    </row>
    <row r="52" spans="1:32" x14ac:dyDescent="0.3">
      <c r="A52" t="s">
        <v>643</v>
      </c>
      <c r="B52" t="s">
        <v>644</v>
      </c>
      <c r="C52" s="5">
        <v>0</v>
      </c>
      <c r="D52">
        <v>12</v>
      </c>
      <c r="E52" s="4">
        <v>45985</v>
      </c>
      <c r="F52" s="4">
        <v>46000</v>
      </c>
      <c r="G52" s="4">
        <v>45985</v>
      </c>
      <c r="H52" s="4">
        <v>46000</v>
      </c>
      <c r="I52">
        <v>0</v>
      </c>
      <c r="J52" t="s">
        <v>502</v>
      </c>
      <c r="K52" t="s">
        <v>502</v>
      </c>
      <c r="M52" t="s">
        <v>502</v>
      </c>
      <c r="P52">
        <v>0</v>
      </c>
      <c r="R52">
        <v>1</v>
      </c>
      <c r="X52">
        <v>219</v>
      </c>
      <c r="AE52" t="s">
        <v>502</v>
      </c>
      <c r="AF52" t="s">
        <v>509</v>
      </c>
    </row>
    <row r="53" spans="1:32" x14ac:dyDescent="0.3">
      <c r="A53" t="s">
        <v>645</v>
      </c>
      <c r="B53" t="s">
        <v>646</v>
      </c>
      <c r="C53" s="5">
        <v>0</v>
      </c>
      <c r="D53">
        <v>15</v>
      </c>
      <c r="E53" s="4">
        <v>45985</v>
      </c>
      <c r="F53" s="4">
        <v>46003</v>
      </c>
      <c r="G53" t="s">
        <v>586</v>
      </c>
      <c r="H53" s="4">
        <v>45971</v>
      </c>
      <c r="I53">
        <v>-24</v>
      </c>
      <c r="J53" t="s">
        <v>502</v>
      </c>
      <c r="K53" t="s">
        <v>502</v>
      </c>
      <c r="M53" t="s">
        <v>502</v>
      </c>
      <c r="P53">
        <v>-24</v>
      </c>
      <c r="R53">
        <v>1</v>
      </c>
      <c r="X53">
        <v>113</v>
      </c>
      <c r="AE53" t="s">
        <v>502</v>
      </c>
      <c r="AF53" t="s">
        <v>509</v>
      </c>
    </row>
    <row r="54" spans="1:32" x14ac:dyDescent="0.3">
      <c r="A54" t="s">
        <v>641</v>
      </c>
      <c r="B54" t="s">
        <v>642</v>
      </c>
      <c r="C54" s="5">
        <v>0</v>
      </c>
      <c r="D54">
        <v>0</v>
      </c>
      <c r="E54" s="4">
        <v>45985</v>
      </c>
      <c r="G54" s="4" t="s">
        <v>586</v>
      </c>
      <c r="I54">
        <v>-24</v>
      </c>
      <c r="J54" t="s">
        <v>502</v>
      </c>
      <c r="K54" t="s">
        <v>502</v>
      </c>
      <c r="M54" t="s">
        <v>502</v>
      </c>
      <c r="P54">
        <v>-24</v>
      </c>
      <c r="R54">
        <v>1</v>
      </c>
      <c r="W54" t="s">
        <v>599</v>
      </c>
      <c r="X54">
        <v>88</v>
      </c>
      <c r="AE54" t="s">
        <v>502</v>
      </c>
      <c r="AF54" t="s">
        <v>509</v>
      </c>
    </row>
    <row r="55" spans="1:32" x14ac:dyDescent="0.3">
      <c r="A55" t="s">
        <v>651</v>
      </c>
      <c r="B55" t="s">
        <v>652</v>
      </c>
      <c r="C55" s="5">
        <v>0</v>
      </c>
      <c r="D55">
        <v>10</v>
      </c>
      <c r="E55" s="4">
        <v>45986</v>
      </c>
      <c r="F55" s="4">
        <v>45999</v>
      </c>
      <c r="G55" s="4">
        <v>45974</v>
      </c>
      <c r="H55" s="4">
        <v>45987</v>
      </c>
      <c r="I55">
        <v>-8</v>
      </c>
      <c r="J55" t="s">
        <v>502</v>
      </c>
      <c r="K55" t="s">
        <v>502</v>
      </c>
      <c r="M55" t="s">
        <v>502</v>
      </c>
      <c r="P55">
        <v>-8</v>
      </c>
      <c r="R55">
        <v>1</v>
      </c>
      <c r="X55">
        <v>65</v>
      </c>
      <c r="AE55" t="s">
        <v>502</v>
      </c>
      <c r="AF55" t="s">
        <v>509</v>
      </c>
    </row>
    <row r="56" spans="1:32" x14ac:dyDescent="0.3">
      <c r="A56" t="s">
        <v>647</v>
      </c>
      <c r="B56" t="s">
        <v>648</v>
      </c>
      <c r="C56" s="5">
        <v>0</v>
      </c>
      <c r="D56">
        <v>12</v>
      </c>
      <c r="E56" s="4">
        <v>45986</v>
      </c>
      <c r="F56" s="4">
        <v>46001</v>
      </c>
      <c r="G56" s="4">
        <v>45986</v>
      </c>
      <c r="H56" s="4">
        <v>46001</v>
      </c>
      <c r="I56">
        <v>0</v>
      </c>
      <c r="J56" t="s">
        <v>502</v>
      </c>
      <c r="K56" t="s">
        <v>502</v>
      </c>
      <c r="M56" t="s">
        <v>502</v>
      </c>
      <c r="P56">
        <v>0</v>
      </c>
      <c r="R56">
        <v>1</v>
      </c>
      <c r="X56">
        <v>190</v>
      </c>
      <c r="AE56" t="s">
        <v>502</v>
      </c>
      <c r="AF56" t="s">
        <v>509</v>
      </c>
    </row>
    <row r="57" spans="1:32" x14ac:dyDescent="0.3">
      <c r="A57" t="s">
        <v>659</v>
      </c>
      <c r="B57" t="s">
        <v>660</v>
      </c>
      <c r="C57" s="5">
        <v>0</v>
      </c>
      <c r="D57">
        <v>12</v>
      </c>
      <c r="E57" s="4">
        <v>45986</v>
      </c>
      <c r="F57" s="4">
        <v>46001</v>
      </c>
      <c r="G57" s="4">
        <v>45985</v>
      </c>
      <c r="H57" s="4">
        <v>46000</v>
      </c>
      <c r="I57">
        <v>-1</v>
      </c>
      <c r="J57" t="s">
        <v>502</v>
      </c>
      <c r="K57" t="s">
        <v>502</v>
      </c>
      <c r="M57" t="s">
        <v>502</v>
      </c>
      <c r="P57">
        <v>-1</v>
      </c>
      <c r="R57">
        <v>1</v>
      </c>
      <c r="X57">
        <v>280</v>
      </c>
      <c r="AE57" t="s">
        <v>502</v>
      </c>
      <c r="AF57" t="s">
        <v>509</v>
      </c>
    </row>
    <row r="58" spans="1:32" x14ac:dyDescent="0.3">
      <c r="A58" t="s">
        <v>655</v>
      </c>
      <c r="B58" t="s">
        <v>656</v>
      </c>
      <c r="C58" s="5">
        <v>0</v>
      </c>
      <c r="D58">
        <v>15</v>
      </c>
      <c r="E58" s="4">
        <v>45986</v>
      </c>
      <c r="F58" s="4">
        <v>46006</v>
      </c>
      <c r="G58" s="4">
        <v>45985</v>
      </c>
      <c r="H58" s="4">
        <v>46003</v>
      </c>
      <c r="I58">
        <v>-1</v>
      </c>
      <c r="J58" t="s">
        <v>502</v>
      </c>
      <c r="K58" t="s">
        <v>502</v>
      </c>
      <c r="M58" t="s">
        <v>502</v>
      </c>
      <c r="P58">
        <v>-1</v>
      </c>
      <c r="R58">
        <v>1</v>
      </c>
      <c r="X58">
        <v>287</v>
      </c>
      <c r="AE58" t="s">
        <v>502</v>
      </c>
      <c r="AF58" t="s">
        <v>509</v>
      </c>
    </row>
    <row r="59" spans="1:32" x14ac:dyDescent="0.3">
      <c r="A59" t="s">
        <v>657</v>
      </c>
      <c r="B59" t="s">
        <v>658</v>
      </c>
      <c r="C59" s="5">
        <v>0</v>
      </c>
      <c r="D59">
        <v>15</v>
      </c>
      <c r="E59" s="4">
        <v>45986</v>
      </c>
      <c r="F59" s="4">
        <v>46006</v>
      </c>
      <c r="G59" s="4">
        <v>45985</v>
      </c>
      <c r="H59" s="4">
        <v>46003</v>
      </c>
      <c r="I59">
        <v>-1</v>
      </c>
      <c r="J59" t="s">
        <v>502</v>
      </c>
      <c r="K59" t="s">
        <v>502</v>
      </c>
      <c r="M59" t="s">
        <v>502</v>
      </c>
      <c r="P59">
        <v>-1</v>
      </c>
      <c r="R59">
        <v>1</v>
      </c>
      <c r="X59">
        <v>292</v>
      </c>
      <c r="AE59" t="s">
        <v>502</v>
      </c>
      <c r="AF59" t="s">
        <v>509</v>
      </c>
    </row>
    <row r="60" spans="1:32" x14ac:dyDescent="0.3">
      <c r="A60" t="s">
        <v>649</v>
      </c>
      <c r="B60" t="s">
        <v>650</v>
      </c>
      <c r="C60" s="5">
        <v>0</v>
      </c>
      <c r="D60">
        <v>0</v>
      </c>
      <c r="E60" s="4">
        <v>45986</v>
      </c>
      <c r="F60" s="4"/>
      <c r="G60" s="4">
        <v>45974</v>
      </c>
      <c r="I60">
        <v>-8</v>
      </c>
      <c r="J60" t="s">
        <v>502</v>
      </c>
      <c r="K60" t="s">
        <v>502</v>
      </c>
      <c r="M60" t="s">
        <v>502</v>
      </c>
      <c r="P60">
        <v>-8</v>
      </c>
      <c r="R60">
        <v>1</v>
      </c>
      <c r="W60" t="s">
        <v>599</v>
      </c>
      <c r="X60">
        <v>65</v>
      </c>
      <c r="AE60" t="s">
        <v>502</v>
      </c>
      <c r="AF60" t="s">
        <v>509</v>
      </c>
    </row>
    <row r="61" spans="1:32" x14ac:dyDescent="0.3">
      <c r="A61" t="s">
        <v>653</v>
      </c>
      <c r="B61" t="s">
        <v>654</v>
      </c>
      <c r="C61" s="5">
        <v>0</v>
      </c>
      <c r="D61">
        <v>0</v>
      </c>
      <c r="E61" s="4">
        <v>45986</v>
      </c>
      <c r="F61" s="4"/>
      <c r="G61" s="4">
        <v>45985</v>
      </c>
      <c r="H61" s="4"/>
      <c r="I61">
        <v>-1</v>
      </c>
      <c r="J61" t="s">
        <v>502</v>
      </c>
      <c r="K61" t="s">
        <v>502</v>
      </c>
      <c r="M61" t="s">
        <v>502</v>
      </c>
      <c r="P61">
        <v>-1</v>
      </c>
      <c r="R61">
        <v>1</v>
      </c>
      <c r="W61" t="s">
        <v>583</v>
      </c>
      <c r="X61">
        <v>280</v>
      </c>
      <c r="AE61" t="s">
        <v>502</v>
      </c>
      <c r="AF61" t="s">
        <v>509</v>
      </c>
    </row>
    <row r="62" spans="1:32" x14ac:dyDescent="0.3">
      <c r="A62" t="s">
        <v>661</v>
      </c>
      <c r="B62" t="s">
        <v>662</v>
      </c>
      <c r="C62" s="5">
        <v>0</v>
      </c>
      <c r="D62">
        <v>80</v>
      </c>
      <c r="E62" s="4">
        <v>45987</v>
      </c>
      <c r="F62" s="4">
        <v>46112</v>
      </c>
      <c r="G62" s="4">
        <v>45987</v>
      </c>
      <c r="H62" s="4">
        <v>46112</v>
      </c>
      <c r="I62">
        <v>0</v>
      </c>
      <c r="J62" t="s">
        <v>502</v>
      </c>
      <c r="K62" t="s">
        <v>502</v>
      </c>
      <c r="M62" t="s">
        <v>502</v>
      </c>
      <c r="P62">
        <v>0</v>
      </c>
      <c r="R62">
        <v>1</v>
      </c>
      <c r="X62">
        <v>167</v>
      </c>
      <c r="AE62" t="s">
        <v>502</v>
      </c>
      <c r="AF62" t="s">
        <v>509</v>
      </c>
    </row>
    <row r="63" spans="1:32" x14ac:dyDescent="0.3">
      <c r="A63" t="s">
        <v>663</v>
      </c>
      <c r="B63" t="s">
        <v>664</v>
      </c>
      <c r="C63" s="5">
        <v>0</v>
      </c>
      <c r="D63">
        <v>15</v>
      </c>
      <c r="E63" s="4">
        <v>45989</v>
      </c>
      <c r="F63" s="4">
        <v>46009</v>
      </c>
      <c r="G63" t="s">
        <v>665</v>
      </c>
      <c r="H63" s="4">
        <v>45978</v>
      </c>
      <c r="I63">
        <v>-23</v>
      </c>
      <c r="J63" t="s">
        <v>502</v>
      </c>
      <c r="K63" t="s">
        <v>502</v>
      </c>
      <c r="M63" t="s">
        <v>502</v>
      </c>
      <c r="P63">
        <v>-23</v>
      </c>
      <c r="R63">
        <v>1</v>
      </c>
      <c r="X63">
        <v>94</v>
      </c>
      <c r="AE63" t="s">
        <v>502</v>
      </c>
      <c r="AF63" t="s">
        <v>509</v>
      </c>
    </row>
    <row r="64" spans="1:32" x14ac:dyDescent="0.3">
      <c r="A64" t="s">
        <v>666</v>
      </c>
      <c r="B64" t="s">
        <v>667</v>
      </c>
      <c r="C64" s="5">
        <v>0</v>
      </c>
      <c r="D64">
        <v>140</v>
      </c>
      <c r="E64" s="4">
        <v>45989</v>
      </c>
      <c r="F64" s="4">
        <v>46206</v>
      </c>
      <c r="J64" t="s">
        <v>502</v>
      </c>
      <c r="K64" t="s">
        <v>502</v>
      </c>
      <c r="M64" t="s">
        <v>502</v>
      </c>
      <c r="R64">
        <v>1</v>
      </c>
      <c r="X64">
        <v>20</v>
      </c>
      <c r="AE64" t="s">
        <v>502</v>
      </c>
    </row>
    <row r="65" spans="1:32" x14ac:dyDescent="0.3">
      <c r="A65" t="s">
        <v>670</v>
      </c>
      <c r="B65" t="s">
        <v>671</v>
      </c>
      <c r="C65" s="5">
        <v>0</v>
      </c>
      <c r="D65">
        <v>8</v>
      </c>
      <c r="E65" s="4">
        <v>45992</v>
      </c>
      <c r="F65" s="4">
        <v>46001</v>
      </c>
      <c r="G65" s="4" t="s">
        <v>425</v>
      </c>
      <c r="H65" s="4">
        <v>45971</v>
      </c>
      <c r="I65">
        <v>-22</v>
      </c>
      <c r="J65" t="s">
        <v>502</v>
      </c>
      <c r="K65" t="s">
        <v>502</v>
      </c>
      <c r="M65" t="s">
        <v>502</v>
      </c>
      <c r="P65">
        <v>-22</v>
      </c>
      <c r="R65">
        <v>1</v>
      </c>
      <c r="S65" t="s">
        <v>508</v>
      </c>
      <c r="X65">
        <v>59</v>
      </c>
      <c r="AE65" t="s">
        <v>502</v>
      </c>
      <c r="AF65" t="s">
        <v>509</v>
      </c>
    </row>
    <row r="66" spans="1:32" x14ac:dyDescent="0.3">
      <c r="A66" t="s">
        <v>668</v>
      </c>
      <c r="B66" t="s">
        <v>669</v>
      </c>
      <c r="C66" s="5">
        <v>0</v>
      </c>
      <c r="D66">
        <v>14</v>
      </c>
      <c r="E66" s="4">
        <v>45992</v>
      </c>
      <c r="F66" s="4">
        <v>46009</v>
      </c>
      <c r="G66" s="4">
        <v>45992</v>
      </c>
      <c r="H66" s="4">
        <v>46009</v>
      </c>
      <c r="I66">
        <v>0</v>
      </c>
      <c r="J66" t="s">
        <v>502</v>
      </c>
      <c r="K66" t="s">
        <v>502</v>
      </c>
      <c r="M66" t="s">
        <v>502</v>
      </c>
      <c r="P66">
        <v>0</v>
      </c>
      <c r="R66">
        <v>1</v>
      </c>
      <c r="S66" t="s">
        <v>508</v>
      </c>
      <c r="X66">
        <v>129</v>
      </c>
      <c r="AE66" t="s">
        <v>502</v>
      </c>
      <c r="AF66" t="s">
        <v>509</v>
      </c>
    </row>
    <row r="67" spans="1:32" x14ac:dyDescent="0.3">
      <c r="A67" t="s">
        <v>672</v>
      </c>
      <c r="B67" t="s">
        <v>673</v>
      </c>
      <c r="C67" s="5">
        <v>0</v>
      </c>
      <c r="D67">
        <v>10</v>
      </c>
      <c r="E67" s="4">
        <v>45993</v>
      </c>
      <c r="F67" s="4">
        <v>46006</v>
      </c>
      <c r="G67" s="4" t="s">
        <v>591</v>
      </c>
      <c r="H67" s="4" t="s">
        <v>512</v>
      </c>
      <c r="I67">
        <v>-33</v>
      </c>
      <c r="J67" t="s">
        <v>502</v>
      </c>
      <c r="K67" t="s">
        <v>502</v>
      </c>
      <c r="M67" t="s">
        <v>502</v>
      </c>
      <c r="P67">
        <v>-33</v>
      </c>
      <c r="R67">
        <v>1</v>
      </c>
      <c r="X67">
        <v>73</v>
      </c>
      <c r="AE67" t="s">
        <v>502</v>
      </c>
      <c r="AF67" t="s">
        <v>509</v>
      </c>
    </row>
    <row r="68" spans="1:32" x14ac:dyDescent="0.3">
      <c r="A68" t="s">
        <v>674</v>
      </c>
      <c r="B68" t="s">
        <v>675</v>
      </c>
      <c r="C68" s="5">
        <v>0</v>
      </c>
      <c r="D68">
        <v>5</v>
      </c>
      <c r="E68" s="4">
        <v>45995</v>
      </c>
      <c r="F68" s="4">
        <v>46001</v>
      </c>
      <c r="G68" s="4" t="s">
        <v>515</v>
      </c>
      <c r="H68" s="4" t="s">
        <v>594</v>
      </c>
      <c r="I68">
        <v>-43</v>
      </c>
      <c r="J68" t="s">
        <v>502</v>
      </c>
      <c r="K68" t="s">
        <v>502</v>
      </c>
      <c r="M68" t="s">
        <v>502</v>
      </c>
      <c r="P68">
        <v>-43</v>
      </c>
      <c r="R68">
        <v>1</v>
      </c>
      <c r="X68">
        <v>47</v>
      </c>
      <c r="AE68" t="s">
        <v>502</v>
      </c>
      <c r="AF68" t="s">
        <v>509</v>
      </c>
    </row>
    <row r="69" spans="1:32" x14ac:dyDescent="0.3">
      <c r="A69" t="s">
        <v>676</v>
      </c>
      <c r="B69" t="s">
        <v>677</v>
      </c>
      <c r="C69" s="5">
        <v>0</v>
      </c>
      <c r="D69">
        <v>120</v>
      </c>
      <c r="E69" s="4">
        <v>45999</v>
      </c>
      <c r="F69" s="4">
        <v>46185</v>
      </c>
      <c r="G69" s="4">
        <v>45965</v>
      </c>
      <c r="H69" s="4" t="s">
        <v>678</v>
      </c>
      <c r="I69">
        <v>-24</v>
      </c>
      <c r="J69" t="s">
        <v>502</v>
      </c>
      <c r="K69" t="s">
        <v>502</v>
      </c>
      <c r="M69" t="s">
        <v>502</v>
      </c>
      <c r="P69">
        <v>-24</v>
      </c>
      <c r="R69">
        <v>1</v>
      </c>
      <c r="X69">
        <v>88</v>
      </c>
      <c r="AE69" t="s">
        <v>502</v>
      </c>
      <c r="AF69" t="s">
        <v>509</v>
      </c>
    </row>
    <row r="70" spans="1:32" x14ac:dyDescent="0.3">
      <c r="A70" t="s">
        <v>679</v>
      </c>
      <c r="B70" t="s">
        <v>680</v>
      </c>
      <c r="C70" s="5">
        <v>0</v>
      </c>
      <c r="D70">
        <v>60</v>
      </c>
      <c r="E70" s="4">
        <v>46000</v>
      </c>
      <c r="F70" s="4">
        <v>46097</v>
      </c>
      <c r="G70" s="4">
        <v>45988</v>
      </c>
      <c r="H70" s="4">
        <v>46085</v>
      </c>
      <c r="I70">
        <v>-8</v>
      </c>
      <c r="J70" t="s">
        <v>502</v>
      </c>
      <c r="K70" t="s">
        <v>502</v>
      </c>
      <c r="M70" t="s">
        <v>502</v>
      </c>
      <c r="P70">
        <v>-8</v>
      </c>
      <c r="R70">
        <v>1</v>
      </c>
      <c r="X70">
        <v>65</v>
      </c>
      <c r="AE70" t="s">
        <v>502</v>
      </c>
      <c r="AF70" t="s">
        <v>509</v>
      </c>
    </row>
    <row r="71" spans="1:32" x14ac:dyDescent="0.3">
      <c r="A71" t="s">
        <v>681</v>
      </c>
      <c r="B71" t="s">
        <v>682</v>
      </c>
      <c r="C71" s="5">
        <v>0</v>
      </c>
      <c r="D71">
        <v>5</v>
      </c>
      <c r="E71" s="4">
        <v>46001</v>
      </c>
      <c r="F71" s="4">
        <v>46007</v>
      </c>
      <c r="G71" s="4">
        <v>46001</v>
      </c>
      <c r="H71" s="4">
        <v>46007</v>
      </c>
      <c r="I71">
        <v>0</v>
      </c>
      <c r="J71" t="s">
        <v>502</v>
      </c>
      <c r="K71" t="s">
        <v>502</v>
      </c>
      <c r="M71" t="s">
        <v>502</v>
      </c>
      <c r="P71">
        <v>0</v>
      </c>
      <c r="R71">
        <v>1</v>
      </c>
      <c r="X71">
        <v>259</v>
      </c>
      <c r="AE71" t="s">
        <v>502</v>
      </c>
      <c r="AF71" t="s">
        <v>509</v>
      </c>
    </row>
    <row r="72" spans="1:32" x14ac:dyDescent="0.3">
      <c r="A72" t="s">
        <v>683</v>
      </c>
      <c r="B72" t="s">
        <v>684</v>
      </c>
      <c r="C72" s="5">
        <v>0</v>
      </c>
      <c r="D72">
        <v>20</v>
      </c>
      <c r="E72" s="4">
        <v>46001</v>
      </c>
      <c r="F72" s="4">
        <v>46042</v>
      </c>
      <c r="G72" s="4">
        <v>46001</v>
      </c>
      <c r="H72" s="4">
        <v>46042</v>
      </c>
      <c r="I72">
        <v>0</v>
      </c>
      <c r="J72" t="s">
        <v>502</v>
      </c>
      <c r="K72" t="s">
        <v>502</v>
      </c>
      <c r="M72" t="s">
        <v>502</v>
      </c>
      <c r="P72">
        <v>0</v>
      </c>
      <c r="R72">
        <v>1</v>
      </c>
      <c r="X72">
        <v>219</v>
      </c>
      <c r="AE72" t="s">
        <v>502</v>
      </c>
      <c r="AF72" t="s">
        <v>509</v>
      </c>
    </row>
    <row r="73" spans="1:32" x14ac:dyDescent="0.3">
      <c r="A73" t="s">
        <v>685</v>
      </c>
      <c r="B73" t="s">
        <v>686</v>
      </c>
      <c r="C73" s="5">
        <v>0</v>
      </c>
      <c r="D73">
        <v>20</v>
      </c>
      <c r="E73" s="4">
        <v>46001</v>
      </c>
      <c r="F73" s="4">
        <v>46042</v>
      </c>
      <c r="G73" s="4">
        <v>46001</v>
      </c>
      <c r="H73" s="4">
        <v>46042</v>
      </c>
      <c r="I73">
        <v>0</v>
      </c>
      <c r="J73" t="s">
        <v>502</v>
      </c>
      <c r="K73" t="s">
        <v>502</v>
      </c>
      <c r="M73" t="s">
        <v>502</v>
      </c>
      <c r="P73">
        <v>0</v>
      </c>
      <c r="R73">
        <v>1</v>
      </c>
      <c r="X73">
        <v>219</v>
      </c>
      <c r="AE73" t="s">
        <v>502</v>
      </c>
      <c r="AF73" t="s">
        <v>509</v>
      </c>
    </row>
    <row r="74" spans="1:32" x14ac:dyDescent="0.3">
      <c r="A74" t="s">
        <v>689</v>
      </c>
      <c r="B74" t="s">
        <v>690</v>
      </c>
      <c r="C74" s="5">
        <v>0</v>
      </c>
      <c r="D74">
        <v>5</v>
      </c>
      <c r="E74" s="4">
        <v>46002</v>
      </c>
      <c r="F74" s="4">
        <v>46008</v>
      </c>
      <c r="G74" s="4">
        <v>46002</v>
      </c>
      <c r="H74" s="4">
        <v>46008</v>
      </c>
      <c r="I74">
        <v>0</v>
      </c>
      <c r="J74" t="s">
        <v>502</v>
      </c>
      <c r="K74" t="s">
        <v>502</v>
      </c>
      <c r="M74" t="s">
        <v>502</v>
      </c>
      <c r="P74">
        <v>0</v>
      </c>
      <c r="R74">
        <v>1</v>
      </c>
      <c r="X74">
        <v>190</v>
      </c>
      <c r="AE74" t="s">
        <v>502</v>
      </c>
      <c r="AF74" t="s">
        <v>509</v>
      </c>
    </row>
    <row r="75" spans="1:32" x14ac:dyDescent="0.3">
      <c r="A75" t="s">
        <v>691</v>
      </c>
      <c r="B75" t="s">
        <v>692</v>
      </c>
      <c r="C75" s="5">
        <v>0</v>
      </c>
      <c r="D75">
        <v>5</v>
      </c>
      <c r="E75" s="4">
        <v>46002</v>
      </c>
      <c r="F75" s="4">
        <v>46008</v>
      </c>
      <c r="G75" t="s">
        <v>507</v>
      </c>
      <c r="H75" s="4" t="s">
        <v>598</v>
      </c>
      <c r="I75">
        <v>-43</v>
      </c>
      <c r="J75" t="s">
        <v>502</v>
      </c>
      <c r="K75" t="s">
        <v>502</v>
      </c>
      <c r="M75" t="s">
        <v>502</v>
      </c>
      <c r="P75">
        <v>-43</v>
      </c>
      <c r="R75">
        <v>1</v>
      </c>
      <c r="X75">
        <v>47</v>
      </c>
      <c r="AE75" t="s">
        <v>502</v>
      </c>
      <c r="AF75" t="s">
        <v>509</v>
      </c>
    </row>
    <row r="76" spans="1:32" x14ac:dyDescent="0.3">
      <c r="A76" t="s">
        <v>693</v>
      </c>
      <c r="B76" t="s">
        <v>694</v>
      </c>
      <c r="C76" s="5">
        <v>0</v>
      </c>
      <c r="D76">
        <v>10</v>
      </c>
      <c r="E76" s="4">
        <v>46002</v>
      </c>
      <c r="F76" s="4">
        <v>46029</v>
      </c>
      <c r="G76" s="4">
        <v>45972</v>
      </c>
      <c r="H76" s="4">
        <v>45985</v>
      </c>
      <c r="I76">
        <v>-22</v>
      </c>
      <c r="J76" t="s">
        <v>502</v>
      </c>
      <c r="K76" t="s">
        <v>502</v>
      </c>
      <c r="M76" t="s">
        <v>502</v>
      </c>
      <c r="P76">
        <v>-22</v>
      </c>
      <c r="R76">
        <v>1</v>
      </c>
      <c r="X76">
        <v>59</v>
      </c>
      <c r="AE76" t="s">
        <v>502</v>
      </c>
      <c r="AF76" t="s">
        <v>509</v>
      </c>
    </row>
    <row r="77" spans="1:32" x14ac:dyDescent="0.3">
      <c r="A77" t="s">
        <v>697</v>
      </c>
      <c r="B77" t="s">
        <v>698</v>
      </c>
      <c r="C77" s="5">
        <v>0</v>
      </c>
      <c r="D77">
        <v>10</v>
      </c>
      <c r="E77" s="4">
        <v>46002</v>
      </c>
      <c r="F77" s="4">
        <v>46029</v>
      </c>
      <c r="G77" s="4">
        <v>46001</v>
      </c>
      <c r="H77" s="4">
        <v>46014</v>
      </c>
      <c r="I77">
        <v>-1</v>
      </c>
      <c r="J77" t="s">
        <v>502</v>
      </c>
      <c r="K77" t="s">
        <v>502</v>
      </c>
      <c r="M77" t="s">
        <v>502</v>
      </c>
      <c r="P77">
        <v>-1</v>
      </c>
      <c r="R77">
        <v>1</v>
      </c>
      <c r="X77">
        <v>280</v>
      </c>
      <c r="AE77" t="s">
        <v>502</v>
      </c>
      <c r="AF77" t="s">
        <v>509</v>
      </c>
    </row>
    <row r="78" spans="1:32" x14ac:dyDescent="0.3">
      <c r="A78" t="s">
        <v>695</v>
      </c>
      <c r="B78" t="s">
        <v>696</v>
      </c>
      <c r="C78" s="5">
        <v>0</v>
      </c>
      <c r="D78">
        <v>14</v>
      </c>
      <c r="E78" s="4">
        <v>46002</v>
      </c>
      <c r="F78" s="4">
        <v>46035</v>
      </c>
      <c r="G78" s="4">
        <v>45971</v>
      </c>
      <c r="H78" s="4">
        <v>45988</v>
      </c>
      <c r="I78">
        <v>-23</v>
      </c>
      <c r="J78" t="s">
        <v>502</v>
      </c>
      <c r="K78" t="s">
        <v>502</v>
      </c>
      <c r="M78" t="s">
        <v>502</v>
      </c>
      <c r="P78">
        <v>-23</v>
      </c>
      <c r="R78">
        <v>1</v>
      </c>
      <c r="X78">
        <v>107</v>
      </c>
      <c r="AE78" t="s">
        <v>502</v>
      </c>
      <c r="AF78" t="s">
        <v>509</v>
      </c>
    </row>
    <row r="79" spans="1:32" x14ac:dyDescent="0.3">
      <c r="A79" t="s">
        <v>687</v>
      </c>
      <c r="B79" t="s">
        <v>688</v>
      </c>
      <c r="C79" s="5">
        <v>0</v>
      </c>
      <c r="D79">
        <v>0</v>
      </c>
      <c r="E79" s="4">
        <v>46002</v>
      </c>
      <c r="F79" s="4"/>
      <c r="G79" s="4" t="s">
        <v>507</v>
      </c>
      <c r="H79" s="4"/>
      <c r="I79">
        <v>-43</v>
      </c>
      <c r="J79" t="s">
        <v>502</v>
      </c>
      <c r="K79" t="s">
        <v>502</v>
      </c>
      <c r="M79" t="s">
        <v>502</v>
      </c>
      <c r="P79">
        <v>-43</v>
      </c>
      <c r="R79">
        <v>1</v>
      </c>
      <c r="W79" t="s">
        <v>599</v>
      </c>
      <c r="X79">
        <v>47</v>
      </c>
      <c r="AE79" t="s">
        <v>502</v>
      </c>
      <c r="AF79" t="s">
        <v>509</v>
      </c>
    </row>
    <row r="80" spans="1:32" x14ac:dyDescent="0.3">
      <c r="A80" t="s">
        <v>705</v>
      </c>
      <c r="B80" t="s">
        <v>706</v>
      </c>
      <c r="C80" s="5">
        <v>0</v>
      </c>
      <c r="D80">
        <v>10</v>
      </c>
      <c r="E80" s="4">
        <v>46006</v>
      </c>
      <c r="F80" s="4">
        <v>46031</v>
      </c>
      <c r="G80" s="4">
        <v>45972</v>
      </c>
      <c r="H80" s="4">
        <v>45985</v>
      </c>
      <c r="I80">
        <v>-24</v>
      </c>
      <c r="J80" t="s">
        <v>502</v>
      </c>
      <c r="K80" t="s">
        <v>502</v>
      </c>
      <c r="M80" t="s">
        <v>502</v>
      </c>
      <c r="P80">
        <v>-24</v>
      </c>
      <c r="R80">
        <v>1</v>
      </c>
      <c r="X80">
        <v>113</v>
      </c>
      <c r="AE80" t="s">
        <v>502</v>
      </c>
      <c r="AF80" t="s">
        <v>509</v>
      </c>
    </row>
    <row r="81" spans="1:32" x14ac:dyDescent="0.3">
      <c r="A81" t="s">
        <v>701</v>
      </c>
      <c r="B81" t="s">
        <v>702</v>
      </c>
      <c r="C81" s="5">
        <v>0</v>
      </c>
      <c r="D81">
        <v>12</v>
      </c>
      <c r="E81" s="4">
        <v>46006</v>
      </c>
      <c r="F81" s="4">
        <v>46035</v>
      </c>
      <c r="G81" s="4">
        <v>46006</v>
      </c>
      <c r="H81" s="4">
        <v>46035</v>
      </c>
      <c r="I81">
        <v>0</v>
      </c>
      <c r="J81" t="s">
        <v>502</v>
      </c>
      <c r="K81" t="s">
        <v>502</v>
      </c>
      <c r="M81" t="s">
        <v>502</v>
      </c>
      <c r="P81">
        <v>0</v>
      </c>
      <c r="R81">
        <v>1</v>
      </c>
      <c r="X81">
        <v>92</v>
      </c>
      <c r="AE81" t="s">
        <v>502</v>
      </c>
      <c r="AF81" t="s">
        <v>509</v>
      </c>
    </row>
    <row r="82" spans="1:32" x14ac:dyDescent="0.3">
      <c r="A82" t="s">
        <v>699</v>
      </c>
      <c r="B82" t="s">
        <v>700</v>
      </c>
      <c r="C82" s="5">
        <v>0</v>
      </c>
      <c r="D82">
        <v>0</v>
      </c>
      <c r="E82" s="4">
        <v>46006</v>
      </c>
      <c r="F82" s="4"/>
      <c r="G82" s="4">
        <v>46006</v>
      </c>
      <c r="I82">
        <v>0</v>
      </c>
      <c r="J82" t="s">
        <v>502</v>
      </c>
      <c r="K82" t="s">
        <v>502</v>
      </c>
      <c r="M82" t="s">
        <v>502</v>
      </c>
      <c r="P82">
        <v>0</v>
      </c>
      <c r="R82">
        <v>1</v>
      </c>
      <c r="W82" t="s">
        <v>599</v>
      </c>
      <c r="X82">
        <v>92</v>
      </c>
      <c r="AE82" t="s">
        <v>502</v>
      </c>
      <c r="AF82" t="s">
        <v>509</v>
      </c>
    </row>
    <row r="83" spans="1:32" x14ac:dyDescent="0.3">
      <c r="A83" t="s">
        <v>703</v>
      </c>
      <c r="B83" t="s">
        <v>704</v>
      </c>
      <c r="C83" s="5">
        <v>0</v>
      </c>
      <c r="D83">
        <v>0</v>
      </c>
      <c r="E83" s="4">
        <v>46006</v>
      </c>
      <c r="F83" s="4"/>
      <c r="G83" s="4">
        <v>45972</v>
      </c>
      <c r="H83" s="4"/>
      <c r="I83">
        <v>-24</v>
      </c>
      <c r="J83" t="s">
        <v>502</v>
      </c>
      <c r="K83" t="s">
        <v>502</v>
      </c>
      <c r="M83" t="s">
        <v>502</v>
      </c>
      <c r="P83">
        <v>-24</v>
      </c>
      <c r="R83">
        <v>1</v>
      </c>
      <c r="W83" t="s">
        <v>599</v>
      </c>
      <c r="X83">
        <v>113</v>
      </c>
      <c r="AE83" t="s">
        <v>502</v>
      </c>
      <c r="AF83" t="s">
        <v>509</v>
      </c>
    </row>
    <row r="84" spans="1:32" x14ac:dyDescent="0.3">
      <c r="A84" t="s">
        <v>711</v>
      </c>
      <c r="B84" t="s">
        <v>712</v>
      </c>
      <c r="C84" s="5">
        <v>0</v>
      </c>
      <c r="D84">
        <v>10</v>
      </c>
      <c r="E84" s="4">
        <v>46007</v>
      </c>
      <c r="F84" s="4">
        <v>46034</v>
      </c>
      <c r="G84" s="4">
        <v>46006</v>
      </c>
      <c r="H84" s="4">
        <v>46031</v>
      </c>
      <c r="I84">
        <v>-1</v>
      </c>
      <c r="J84" t="s">
        <v>502</v>
      </c>
      <c r="K84" t="s">
        <v>502</v>
      </c>
      <c r="M84" t="s">
        <v>502</v>
      </c>
      <c r="P84">
        <v>-1</v>
      </c>
      <c r="R84">
        <v>1</v>
      </c>
      <c r="X84">
        <v>292</v>
      </c>
      <c r="AE84" t="s">
        <v>502</v>
      </c>
      <c r="AF84" t="s">
        <v>509</v>
      </c>
    </row>
    <row r="85" spans="1:32" x14ac:dyDescent="0.3">
      <c r="A85" t="s">
        <v>709</v>
      </c>
      <c r="B85" t="s">
        <v>710</v>
      </c>
      <c r="C85" s="5">
        <v>0</v>
      </c>
      <c r="D85">
        <v>15</v>
      </c>
      <c r="E85" s="4">
        <v>46007</v>
      </c>
      <c r="F85" s="4">
        <v>46041</v>
      </c>
      <c r="G85" s="4" t="s">
        <v>425</v>
      </c>
      <c r="H85" s="4">
        <v>45980</v>
      </c>
      <c r="I85">
        <v>-33</v>
      </c>
      <c r="J85" t="s">
        <v>502</v>
      </c>
      <c r="K85" t="s">
        <v>502</v>
      </c>
      <c r="M85" t="s">
        <v>502</v>
      </c>
      <c r="P85">
        <v>-33</v>
      </c>
      <c r="R85">
        <v>1</v>
      </c>
      <c r="X85">
        <v>73</v>
      </c>
      <c r="AE85" t="s">
        <v>502</v>
      </c>
      <c r="AF85" t="s">
        <v>509</v>
      </c>
    </row>
    <row r="86" spans="1:32" x14ac:dyDescent="0.3">
      <c r="A86" t="s">
        <v>713</v>
      </c>
      <c r="B86" t="s">
        <v>714</v>
      </c>
      <c r="C86" s="5">
        <v>0</v>
      </c>
      <c r="D86">
        <v>15</v>
      </c>
      <c r="E86" s="4">
        <v>46007</v>
      </c>
      <c r="F86" s="4">
        <v>46041</v>
      </c>
      <c r="G86" s="4">
        <v>46006</v>
      </c>
      <c r="H86" s="4">
        <v>46038</v>
      </c>
      <c r="I86">
        <v>-1</v>
      </c>
      <c r="J86" t="s">
        <v>502</v>
      </c>
      <c r="K86" t="s">
        <v>502</v>
      </c>
      <c r="M86" t="s">
        <v>502</v>
      </c>
      <c r="P86">
        <v>-1</v>
      </c>
      <c r="R86">
        <v>1</v>
      </c>
      <c r="W86" t="s">
        <v>715</v>
      </c>
      <c r="X86">
        <v>287</v>
      </c>
      <c r="AE86" t="s">
        <v>502</v>
      </c>
      <c r="AF86" t="s">
        <v>509</v>
      </c>
    </row>
    <row r="87" spans="1:32" x14ac:dyDescent="0.3">
      <c r="A87" t="s">
        <v>707</v>
      </c>
      <c r="B87" t="s">
        <v>708</v>
      </c>
      <c r="C87" s="5">
        <v>0</v>
      </c>
      <c r="D87">
        <v>0</v>
      </c>
      <c r="E87" s="4">
        <v>46007</v>
      </c>
      <c r="F87" s="4"/>
      <c r="G87" s="4" t="s">
        <v>425</v>
      </c>
      <c r="H87" s="4"/>
      <c r="I87">
        <v>-33</v>
      </c>
      <c r="J87" t="s">
        <v>502</v>
      </c>
      <c r="K87" t="s">
        <v>502</v>
      </c>
      <c r="M87" t="s">
        <v>502</v>
      </c>
      <c r="P87">
        <v>-33</v>
      </c>
      <c r="R87">
        <v>1</v>
      </c>
      <c r="W87" t="s">
        <v>599</v>
      </c>
      <c r="X87">
        <v>73</v>
      </c>
      <c r="AE87" t="s">
        <v>502</v>
      </c>
      <c r="AF87" t="s">
        <v>509</v>
      </c>
    </row>
    <row r="88" spans="1:32" x14ac:dyDescent="0.3">
      <c r="A88" t="s">
        <v>716</v>
      </c>
      <c r="B88" t="s">
        <v>717</v>
      </c>
      <c r="C88" s="5">
        <v>0</v>
      </c>
      <c r="D88">
        <v>5</v>
      </c>
      <c r="E88" s="4">
        <v>46008</v>
      </c>
      <c r="F88" s="4">
        <v>46014</v>
      </c>
      <c r="G88" s="4">
        <v>46008</v>
      </c>
      <c r="H88" s="4">
        <v>46014</v>
      </c>
      <c r="I88">
        <v>0</v>
      </c>
      <c r="J88" t="s">
        <v>502</v>
      </c>
      <c r="K88" t="s">
        <v>502</v>
      </c>
      <c r="M88" t="s">
        <v>502</v>
      </c>
      <c r="P88">
        <v>0</v>
      </c>
      <c r="Q88" t="s">
        <v>579</v>
      </c>
      <c r="R88">
        <v>1</v>
      </c>
      <c r="S88" t="s">
        <v>718</v>
      </c>
      <c r="X88">
        <v>259</v>
      </c>
      <c r="AE88" t="s">
        <v>502</v>
      </c>
      <c r="AF88" t="s">
        <v>509</v>
      </c>
    </row>
    <row r="89" spans="1:32" x14ac:dyDescent="0.3">
      <c r="A89" t="s">
        <v>724</v>
      </c>
      <c r="B89" t="s">
        <v>725</v>
      </c>
      <c r="C89" s="5">
        <v>0</v>
      </c>
      <c r="D89">
        <v>5</v>
      </c>
      <c r="E89" s="4">
        <v>46009</v>
      </c>
      <c r="F89" s="4">
        <v>46029</v>
      </c>
      <c r="G89" s="4">
        <v>46009</v>
      </c>
      <c r="H89" s="4">
        <v>46029</v>
      </c>
      <c r="I89">
        <v>0</v>
      </c>
      <c r="J89" t="s">
        <v>502</v>
      </c>
      <c r="K89" t="s">
        <v>502</v>
      </c>
      <c r="M89" t="s">
        <v>502</v>
      </c>
      <c r="P89">
        <v>0</v>
      </c>
      <c r="R89">
        <v>1</v>
      </c>
      <c r="X89">
        <v>190</v>
      </c>
      <c r="AE89" t="s">
        <v>502</v>
      </c>
      <c r="AF89" t="s">
        <v>509</v>
      </c>
    </row>
    <row r="90" spans="1:32" x14ac:dyDescent="0.3">
      <c r="A90" t="s">
        <v>719</v>
      </c>
      <c r="B90" t="s">
        <v>720</v>
      </c>
      <c r="C90" s="5">
        <v>0</v>
      </c>
      <c r="D90">
        <v>52</v>
      </c>
      <c r="E90" s="4">
        <v>46009</v>
      </c>
      <c r="F90" s="4">
        <v>46094</v>
      </c>
      <c r="G90" s="4" t="s">
        <v>530</v>
      </c>
      <c r="H90" s="4">
        <v>46035</v>
      </c>
      <c r="I90">
        <v>-43</v>
      </c>
      <c r="J90" t="s">
        <v>502</v>
      </c>
      <c r="K90" t="s">
        <v>502</v>
      </c>
      <c r="M90" t="s">
        <v>502</v>
      </c>
      <c r="P90">
        <v>-43</v>
      </c>
      <c r="R90">
        <v>1</v>
      </c>
      <c r="X90">
        <v>149</v>
      </c>
      <c r="AE90" t="s">
        <v>502</v>
      </c>
      <c r="AF90" t="s">
        <v>509</v>
      </c>
    </row>
    <row r="91" spans="1:32" x14ac:dyDescent="0.3">
      <c r="A91" t="s">
        <v>730</v>
      </c>
      <c r="B91" t="s">
        <v>731</v>
      </c>
      <c r="C91" s="5">
        <v>0</v>
      </c>
      <c r="D91">
        <v>8</v>
      </c>
      <c r="E91" s="4">
        <v>46010</v>
      </c>
      <c r="F91" s="4">
        <v>46035</v>
      </c>
      <c r="G91" s="4">
        <v>46010</v>
      </c>
      <c r="H91" s="4">
        <v>46035</v>
      </c>
      <c r="I91">
        <v>0</v>
      </c>
      <c r="J91" t="s">
        <v>502</v>
      </c>
      <c r="K91" t="s">
        <v>502</v>
      </c>
      <c r="M91" t="s">
        <v>502</v>
      </c>
      <c r="P91">
        <v>0</v>
      </c>
      <c r="R91">
        <v>1</v>
      </c>
      <c r="X91">
        <v>129</v>
      </c>
      <c r="AE91" t="s">
        <v>502</v>
      </c>
      <c r="AF91" t="s">
        <v>509</v>
      </c>
    </row>
    <row r="92" spans="1:32" x14ac:dyDescent="0.3">
      <c r="A92" t="s">
        <v>728</v>
      </c>
      <c r="B92" t="s">
        <v>729</v>
      </c>
      <c r="C92" s="5">
        <v>0</v>
      </c>
      <c r="D92">
        <v>10</v>
      </c>
      <c r="E92" s="4">
        <v>46010</v>
      </c>
      <c r="F92" s="4">
        <v>46037</v>
      </c>
      <c r="G92" s="4">
        <v>45979</v>
      </c>
      <c r="H92" s="4">
        <v>45992</v>
      </c>
      <c r="I92">
        <v>-23</v>
      </c>
      <c r="J92" t="s">
        <v>502</v>
      </c>
      <c r="K92" t="s">
        <v>502</v>
      </c>
      <c r="M92" t="s">
        <v>502</v>
      </c>
      <c r="P92">
        <v>-23</v>
      </c>
      <c r="R92">
        <v>1</v>
      </c>
      <c r="X92">
        <v>94</v>
      </c>
      <c r="AE92" t="s">
        <v>502</v>
      </c>
      <c r="AF92" t="s">
        <v>509</v>
      </c>
    </row>
    <row r="93" spans="1:32" x14ac:dyDescent="0.3">
      <c r="A93" t="s">
        <v>726</v>
      </c>
      <c r="B93" t="s">
        <v>727</v>
      </c>
      <c r="C93" s="5">
        <v>0</v>
      </c>
      <c r="D93">
        <v>0</v>
      </c>
      <c r="E93" s="4">
        <v>46010</v>
      </c>
      <c r="F93" s="4"/>
      <c r="G93" s="4">
        <v>45979</v>
      </c>
      <c r="H93" s="4"/>
      <c r="I93">
        <v>-23</v>
      </c>
      <c r="J93" t="s">
        <v>502</v>
      </c>
      <c r="K93" t="s">
        <v>502</v>
      </c>
      <c r="M93" t="s">
        <v>502</v>
      </c>
      <c r="P93">
        <v>-23</v>
      </c>
      <c r="R93">
        <v>1</v>
      </c>
      <c r="W93" t="s">
        <v>599</v>
      </c>
      <c r="X93">
        <v>94</v>
      </c>
      <c r="AE93" t="s">
        <v>502</v>
      </c>
      <c r="AF93" t="s">
        <v>509</v>
      </c>
    </row>
    <row r="94" spans="1:32" x14ac:dyDescent="0.3">
      <c r="A94" t="s">
        <v>732</v>
      </c>
      <c r="B94" t="s">
        <v>733</v>
      </c>
      <c r="C94" s="5">
        <v>0</v>
      </c>
      <c r="D94">
        <v>40</v>
      </c>
      <c r="E94" s="4">
        <v>46029</v>
      </c>
      <c r="F94" s="4">
        <v>46084</v>
      </c>
      <c r="G94" s="4">
        <v>46029</v>
      </c>
      <c r="H94" s="4">
        <v>46084</v>
      </c>
      <c r="I94">
        <v>0</v>
      </c>
      <c r="J94" t="s">
        <v>502</v>
      </c>
      <c r="K94" t="s">
        <v>502</v>
      </c>
      <c r="M94" t="s">
        <v>502</v>
      </c>
      <c r="P94">
        <v>0</v>
      </c>
      <c r="R94">
        <v>1</v>
      </c>
      <c r="X94">
        <v>219</v>
      </c>
      <c r="AE94" t="s">
        <v>502</v>
      </c>
      <c r="AF94" t="s">
        <v>509</v>
      </c>
    </row>
    <row r="95" spans="1:32" x14ac:dyDescent="0.3">
      <c r="A95" t="s">
        <v>738</v>
      </c>
      <c r="B95" t="s">
        <v>739</v>
      </c>
      <c r="C95" s="5">
        <v>0</v>
      </c>
      <c r="D95">
        <v>10</v>
      </c>
      <c r="E95" s="4">
        <v>46030</v>
      </c>
      <c r="F95" s="4">
        <v>46043</v>
      </c>
      <c r="G95" s="4">
        <v>45986</v>
      </c>
      <c r="H95" s="4">
        <v>45999</v>
      </c>
      <c r="I95">
        <v>-22</v>
      </c>
      <c r="J95" t="s">
        <v>502</v>
      </c>
      <c r="K95" t="s">
        <v>502</v>
      </c>
      <c r="M95" t="s">
        <v>502</v>
      </c>
      <c r="P95">
        <v>-22</v>
      </c>
      <c r="R95">
        <v>1</v>
      </c>
      <c r="X95">
        <v>59</v>
      </c>
      <c r="AE95" t="s">
        <v>502</v>
      </c>
      <c r="AF95" t="s">
        <v>509</v>
      </c>
    </row>
    <row r="96" spans="1:32" x14ac:dyDescent="0.3">
      <c r="A96" t="s">
        <v>740</v>
      </c>
      <c r="B96" t="s">
        <v>741</v>
      </c>
      <c r="C96" s="5">
        <v>0</v>
      </c>
      <c r="D96">
        <v>10</v>
      </c>
      <c r="E96" s="4">
        <v>46030</v>
      </c>
      <c r="F96" s="4">
        <v>46043</v>
      </c>
      <c r="G96" s="4">
        <v>46029</v>
      </c>
      <c r="H96" s="4">
        <v>46042</v>
      </c>
      <c r="I96">
        <v>-1</v>
      </c>
      <c r="J96" t="s">
        <v>502</v>
      </c>
      <c r="K96" t="s">
        <v>502</v>
      </c>
      <c r="M96" t="s">
        <v>502</v>
      </c>
      <c r="P96">
        <v>-1</v>
      </c>
      <c r="R96">
        <v>1</v>
      </c>
      <c r="X96">
        <v>280</v>
      </c>
      <c r="AE96" t="s">
        <v>502</v>
      </c>
      <c r="AF96" t="s">
        <v>509</v>
      </c>
    </row>
    <row r="97" spans="1:32" x14ac:dyDescent="0.3">
      <c r="A97" t="s">
        <v>736</v>
      </c>
      <c r="B97" t="s">
        <v>737</v>
      </c>
      <c r="C97" s="5">
        <v>0</v>
      </c>
      <c r="D97">
        <v>30</v>
      </c>
      <c r="E97" s="4">
        <v>46030</v>
      </c>
      <c r="F97" s="4">
        <v>46071</v>
      </c>
      <c r="G97" s="4">
        <v>46030</v>
      </c>
      <c r="H97" s="4">
        <v>46071</v>
      </c>
      <c r="I97">
        <v>0</v>
      </c>
      <c r="J97" t="s">
        <v>502</v>
      </c>
      <c r="K97" t="s">
        <v>502</v>
      </c>
      <c r="M97" t="s">
        <v>502</v>
      </c>
      <c r="P97">
        <v>0</v>
      </c>
      <c r="R97">
        <v>1</v>
      </c>
      <c r="X97">
        <v>190</v>
      </c>
      <c r="AE97" t="s">
        <v>502</v>
      </c>
      <c r="AF97" t="s">
        <v>509</v>
      </c>
    </row>
    <row r="98" spans="1:32" x14ac:dyDescent="0.3">
      <c r="A98" t="s">
        <v>734</v>
      </c>
      <c r="B98" t="s">
        <v>735</v>
      </c>
      <c r="C98" s="5">
        <v>0</v>
      </c>
      <c r="D98">
        <v>0</v>
      </c>
      <c r="E98" s="4">
        <v>46030</v>
      </c>
      <c r="F98" s="4"/>
      <c r="G98" s="4">
        <v>45986</v>
      </c>
      <c r="H98" s="4"/>
      <c r="I98">
        <v>-22</v>
      </c>
      <c r="J98" t="s">
        <v>502</v>
      </c>
      <c r="K98" t="s">
        <v>502</v>
      </c>
      <c r="M98" t="s">
        <v>502</v>
      </c>
      <c r="P98">
        <v>-22</v>
      </c>
      <c r="R98">
        <v>1</v>
      </c>
      <c r="W98" t="s">
        <v>599</v>
      </c>
      <c r="X98">
        <v>59</v>
      </c>
      <c r="AE98" t="s">
        <v>502</v>
      </c>
      <c r="AF98" t="s">
        <v>509</v>
      </c>
    </row>
    <row r="99" spans="1:32" x14ac:dyDescent="0.3">
      <c r="A99" t="s">
        <v>742</v>
      </c>
      <c r="B99" t="s">
        <v>743</v>
      </c>
      <c r="C99" s="5">
        <v>0</v>
      </c>
      <c r="D99">
        <v>100</v>
      </c>
      <c r="E99" s="4">
        <v>46034</v>
      </c>
      <c r="F99" s="4">
        <v>46178</v>
      </c>
      <c r="G99" s="4">
        <v>45986</v>
      </c>
      <c r="H99" s="4">
        <v>46141</v>
      </c>
      <c r="I99">
        <v>-24</v>
      </c>
      <c r="J99" t="s">
        <v>502</v>
      </c>
      <c r="K99" t="s">
        <v>502</v>
      </c>
      <c r="M99" t="s">
        <v>502</v>
      </c>
      <c r="P99">
        <v>-24</v>
      </c>
      <c r="R99">
        <v>1</v>
      </c>
      <c r="X99">
        <v>113</v>
      </c>
      <c r="AE99" t="s">
        <v>502</v>
      </c>
      <c r="AF99" t="s">
        <v>509</v>
      </c>
    </row>
    <row r="100" spans="1:32" x14ac:dyDescent="0.3">
      <c r="A100" t="s">
        <v>752</v>
      </c>
      <c r="B100" t="s">
        <v>753</v>
      </c>
      <c r="C100" s="5">
        <v>0</v>
      </c>
      <c r="D100">
        <v>15</v>
      </c>
      <c r="E100" s="4">
        <v>46036</v>
      </c>
      <c r="F100" s="4">
        <v>46056</v>
      </c>
      <c r="G100" s="4">
        <v>46036</v>
      </c>
      <c r="H100" s="4">
        <v>46056</v>
      </c>
      <c r="I100">
        <v>0</v>
      </c>
      <c r="J100" t="s">
        <v>502</v>
      </c>
      <c r="K100" t="s">
        <v>502</v>
      </c>
      <c r="M100" t="s">
        <v>502</v>
      </c>
      <c r="P100">
        <v>0</v>
      </c>
      <c r="R100">
        <v>1</v>
      </c>
      <c r="X100">
        <v>129</v>
      </c>
      <c r="AE100" t="s">
        <v>502</v>
      </c>
      <c r="AF100" t="s">
        <v>509</v>
      </c>
    </row>
    <row r="101" spans="1:32" x14ac:dyDescent="0.3">
      <c r="A101" t="s">
        <v>750</v>
      </c>
      <c r="B101" t="s">
        <v>751</v>
      </c>
      <c r="C101" s="5">
        <v>0</v>
      </c>
      <c r="D101">
        <v>28</v>
      </c>
      <c r="E101" s="4">
        <v>46036</v>
      </c>
      <c r="F101" s="4">
        <v>46073</v>
      </c>
      <c r="G101" s="4">
        <v>45989</v>
      </c>
      <c r="H101" s="4">
        <v>46042</v>
      </c>
      <c r="I101">
        <v>-23</v>
      </c>
      <c r="J101" t="s">
        <v>502</v>
      </c>
      <c r="K101" t="s">
        <v>502</v>
      </c>
      <c r="M101" t="s">
        <v>502</v>
      </c>
      <c r="P101">
        <v>-23</v>
      </c>
      <c r="R101">
        <v>1</v>
      </c>
      <c r="X101">
        <v>107</v>
      </c>
      <c r="AE101" t="s">
        <v>502</v>
      </c>
      <c r="AF101" t="s">
        <v>509</v>
      </c>
    </row>
    <row r="102" spans="1:32" x14ac:dyDescent="0.3">
      <c r="A102" t="s">
        <v>748</v>
      </c>
      <c r="B102" t="s">
        <v>749</v>
      </c>
      <c r="C102" s="5">
        <v>0</v>
      </c>
      <c r="D102">
        <v>100</v>
      </c>
      <c r="E102" s="4">
        <v>46036</v>
      </c>
      <c r="F102" s="4">
        <v>46182</v>
      </c>
      <c r="G102" s="4">
        <v>46036</v>
      </c>
      <c r="H102" s="4">
        <v>46182</v>
      </c>
      <c r="I102">
        <v>0</v>
      </c>
      <c r="J102" t="s">
        <v>502</v>
      </c>
      <c r="K102" t="s">
        <v>502</v>
      </c>
      <c r="M102" t="s">
        <v>502</v>
      </c>
      <c r="P102">
        <v>0</v>
      </c>
      <c r="R102">
        <v>1</v>
      </c>
      <c r="X102">
        <v>92</v>
      </c>
      <c r="AE102" t="s">
        <v>502</v>
      </c>
      <c r="AF102" t="s">
        <v>509</v>
      </c>
    </row>
    <row r="103" spans="1:32" x14ac:dyDescent="0.3">
      <c r="A103" t="s">
        <v>744</v>
      </c>
      <c r="B103" t="s">
        <v>745</v>
      </c>
      <c r="C103" s="5">
        <v>0</v>
      </c>
      <c r="D103">
        <v>0</v>
      </c>
      <c r="E103" s="4">
        <v>46036</v>
      </c>
      <c r="F103" s="4"/>
      <c r="G103" s="4">
        <v>46036</v>
      </c>
      <c r="H103" s="4"/>
      <c r="I103">
        <v>0</v>
      </c>
      <c r="J103" t="s">
        <v>502</v>
      </c>
      <c r="K103" t="s">
        <v>502</v>
      </c>
      <c r="M103" t="s">
        <v>502</v>
      </c>
      <c r="P103">
        <v>0</v>
      </c>
      <c r="R103">
        <v>1</v>
      </c>
      <c r="W103" t="s">
        <v>599</v>
      </c>
      <c r="X103">
        <v>129</v>
      </c>
      <c r="AE103" t="s">
        <v>502</v>
      </c>
      <c r="AF103" t="s">
        <v>509</v>
      </c>
    </row>
    <row r="104" spans="1:32" x14ac:dyDescent="0.3">
      <c r="A104" t="s">
        <v>746</v>
      </c>
      <c r="B104" t="s">
        <v>747</v>
      </c>
      <c r="C104" s="5">
        <v>0</v>
      </c>
      <c r="D104">
        <v>0</v>
      </c>
      <c r="E104" s="4">
        <v>46036</v>
      </c>
      <c r="F104" s="4"/>
      <c r="G104" s="4">
        <v>45989</v>
      </c>
      <c r="H104" s="4"/>
      <c r="I104">
        <v>-23</v>
      </c>
      <c r="J104" t="s">
        <v>502</v>
      </c>
      <c r="K104" t="s">
        <v>502</v>
      </c>
      <c r="M104" t="s">
        <v>502</v>
      </c>
      <c r="P104">
        <v>-23</v>
      </c>
      <c r="R104">
        <v>1</v>
      </c>
      <c r="W104" t="s">
        <v>599</v>
      </c>
      <c r="X104">
        <v>107</v>
      </c>
      <c r="AE104" t="s">
        <v>502</v>
      </c>
      <c r="AF104" t="s">
        <v>509</v>
      </c>
    </row>
    <row r="105" spans="1:32" x14ac:dyDescent="0.3">
      <c r="A105" t="s">
        <v>754</v>
      </c>
      <c r="B105" t="s">
        <v>755</v>
      </c>
      <c r="C105" s="5">
        <v>0</v>
      </c>
      <c r="D105">
        <v>105</v>
      </c>
      <c r="E105" s="4">
        <v>46038</v>
      </c>
      <c r="F105" s="4">
        <v>46191</v>
      </c>
      <c r="G105" s="4">
        <v>45993</v>
      </c>
      <c r="H105" s="4" t="s">
        <v>756</v>
      </c>
      <c r="I105">
        <v>-23</v>
      </c>
      <c r="J105" t="s">
        <v>502</v>
      </c>
      <c r="K105" t="s">
        <v>502</v>
      </c>
      <c r="M105" t="s">
        <v>502</v>
      </c>
      <c r="P105">
        <v>-23</v>
      </c>
      <c r="R105">
        <v>1</v>
      </c>
      <c r="X105">
        <v>94</v>
      </c>
      <c r="AE105" t="s">
        <v>502</v>
      </c>
      <c r="AF105" t="s">
        <v>509</v>
      </c>
    </row>
    <row r="106" spans="1:32" x14ac:dyDescent="0.3">
      <c r="A106" t="s">
        <v>757</v>
      </c>
      <c r="B106" t="s">
        <v>758</v>
      </c>
      <c r="C106" s="5">
        <v>0</v>
      </c>
      <c r="D106">
        <v>100</v>
      </c>
      <c r="E106" s="4">
        <v>46042</v>
      </c>
      <c r="F106" s="4">
        <v>46188</v>
      </c>
      <c r="G106" s="4">
        <v>45981</v>
      </c>
      <c r="H106" s="4">
        <v>46136</v>
      </c>
      <c r="I106">
        <v>-33</v>
      </c>
      <c r="J106" t="s">
        <v>502</v>
      </c>
      <c r="K106" t="s">
        <v>502</v>
      </c>
      <c r="M106" t="s">
        <v>502</v>
      </c>
      <c r="P106">
        <v>-33</v>
      </c>
      <c r="R106">
        <v>1</v>
      </c>
      <c r="S106" t="s">
        <v>519</v>
      </c>
      <c r="X106">
        <v>73</v>
      </c>
      <c r="AE106" t="s">
        <v>502</v>
      </c>
      <c r="AF106" t="s">
        <v>509</v>
      </c>
    </row>
    <row r="107" spans="1:32" x14ac:dyDescent="0.3">
      <c r="A107" t="s">
        <v>759</v>
      </c>
      <c r="B107" t="s">
        <v>760</v>
      </c>
      <c r="C107" s="5">
        <v>0</v>
      </c>
      <c r="D107">
        <v>0</v>
      </c>
      <c r="E107" s="4">
        <v>46042</v>
      </c>
      <c r="F107" s="4"/>
      <c r="G107" s="4">
        <v>46041</v>
      </c>
      <c r="H107" s="4"/>
      <c r="I107">
        <v>-1</v>
      </c>
      <c r="J107" t="s">
        <v>502</v>
      </c>
      <c r="K107" t="s">
        <v>502</v>
      </c>
      <c r="M107" t="s">
        <v>502</v>
      </c>
      <c r="P107">
        <v>-1</v>
      </c>
      <c r="R107">
        <v>1</v>
      </c>
      <c r="W107" t="s">
        <v>761</v>
      </c>
      <c r="X107">
        <v>287</v>
      </c>
      <c r="AE107" t="s">
        <v>502</v>
      </c>
      <c r="AF107" t="s">
        <v>509</v>
      </c>
    </row>
    <row r="108" spans="1:32" x14ac:dyDescent="0.3">
      <c r="A108" t="s">
        <v>762</v>
      </c>
      <c r="B108" t="s">
        <v>763</v>
      </c>
      <c r="C108" s="5">
        <v>0</v>
      </c>
      <c r="D108">
        <v>10</v>
      </c>
      <c r="E108" s="4">
        <v>46043</v>
      </c>
      <c r="F108" s="4">
        <v>46056</v>
      </c>
      <c r="G108" s="4">
        <v>46043</v>
      </c>
      <c r="H108" s="4">
        <v>46056</v>
      </c>
      <c r="I108">
        <v>0</v>
      </c>
      <c r="J108" t="s">
        <v>502</v>
      </c>
      <c r="K108" t="s">
        <v>502</v>
      </c>
      <c r="M108" t="s">
        <v>502</v>
      </c>
      <c r="P108">
        <v>0</v>
      </c>
      <c r="R108">
        <v>1</v>
      </c>
      <c r="X108">
        <v>219</v>
      </c>
      <c r="AE108" t="s">
        <v>502</v>
      </c>
      <c r="AF108" t="s">
        <v>509</v>
      </c>
    </row>
    <row r="109" spans="1:32" x14ac:dyDescent="0.3">
      <c r="A109" t="s">
        <v>764</v>
      </c>
      <c r="B109" t="s">
        <v>765</v>
      </c>
      <c r="C109" s="5">
        <v>0</v>
      </c>
      <c r="D109">
        <v>20</v>
      </c>
      <c r="E109" s="4">
        <v>46043</v>
      </c>
      <c r="F109" s="4">
        <v>46070</v>
      </c>
      <c r="G109" s="4">
        <v>46043</v>
      </c>
      <c r="H109" s="4">
        <v>46070</v>
      </c>
      <c r="I109">
        <v>0</v>
      </c>
      <c r="J109" t="s">
        <v>502</v>
      </c>
      <c r="K109" t="s">
        <v>502</v>
      </c>
      <c r="M109" t="s">
        <v>502</v>
      </c>
      <c r="P109">
        <v>0</v>
      </c>
      <c r="R109">
        <v>1</v>
      </c>
      <c r="W109" t="s">
        <v>715</v>
      </c>
      <c r="X109">
        <v>219</v>
      </c>
      <c r="AE109" t="s">
        <v>502</v>
      </c>
      <c r="AF109" t="s">
        <v>509</v>
      </c>
    </row>
    <row r="110" spans="1:32" x14ac:dyDescent="0.3">
      <c r="A110" t="s">
        <v>768</v>
      </c>
      <c r="B110" t="s">
        <v>769</v>
      </c>
      <c r="C110" s="5">
        <v>0</v>
      </c>
      <c r="D110">
        <v>5</v>
      </c>
      <c r="E110" s="4">
        <v>46044</v>
      </c>
      <c r="F110" s="4">
        <v>46050</v>
      </c>
      <c r="G110" s="4">
        <v>46043</v>
      </c>
      <c r="H110" s="4">
        <v>46049</v>
      </c>
      <c r="I110">
        <v>-1</v>
      </c>
      <c r="J110" t="s">
        <v>502</v>
      </c>
      <c r="K110" t="s">
        <v>502</v>
      </c>
      <c r="M110" t="s">
        <v>502</v>
      </c>
      <c r="P110">
        <v>-1</v>
      </c>
      <c r="R110">
        <v>1</v>
      </c>
      <c r="S110" t="s">
        <v>718</v>
      </c>
      <c r="X110">
        <v>280</v>
      </c>
      <c r="AE110" t="s">
        <v>502</v>
      </c>
      <c r="AF110" t="s">
        <v>509</v>
      </c>
    </row>
    <row r="111" spans="1:32" x14ac:dyDescent="0.3">
      <c r="A111" t="s">
        <v>766</v>
      </c>
      <c r="B111" t="s">
        <v>767</v>
      </c>
      <c r="C111" s="5">
        <v>0</v>
      </c>
      <c r="D111">
        <v>10</v>
      </c>
      <c r="E111" s="4">
        <v>46044</v>
      </c>
      <c r="F111" s="4">
        <v>46057</v>
      </c>
      <c r="G111" s="4">
        <v>46000</v>
      </c>
      <c r="H111" s="4">
        <v>46013</v>
      </c>
      <c r="I111">
        <v>-22</v>
      </c>
      <c r="J111" t="s">
        <v>502</v>
      </c>
      <c r="K111" t="s">
        <v>502</v>
      </c>
      <c r="M111" t="s">
        <v>502</v>
      </c>
      <c r="P111">
        <v>-22</v>
      </c>
      <c r="R111">
        <v>1</v>
      </c>
      <c r="S111" t="s">
        <v>519</v>
      </c>
      <c r="X111">
        <v>59</v>
      </c>
      <c r="AE111" t="s">
        <v>502</v>
      </c>
      <c r="AF111" t="s">
        <v>509</v>
      </c>
    </row>
    <row r="112" spans="1:32" x14ac:dyDescent="0.3">
      <c r="A112" t="s">
        <v>772</v>
      </c>
      <c r="B112" t="s">
        <v>773</v>
      </c>
      <c r="C112" s="5">
        <v>0</v>
      </c>
      <c r="D112">
        <v>12</v>
      </c>
      <c r="E112" s="4">
        <v>46049</v>
      </c>
      <c r="F112" s="4">
        <v>46064</v>
      </c>
      <c r="G112" s="4">
        <v>46049</v>
      </c>
      <c r="H112" s="4">
        <v>46064</v>
      </c>
      <c r="I112">
        <v>0</v>
      </c>
      <c r="J112" t="s">
        <v>502</v>
      </c>
      <c r="K112" t="s">
        <v>502</v>
      </c>
      <c r="M112" t="s">
        <v>502</v>
      </c>
      <c r="P112">
        <v>0</v>
      </c>
      <c r="R112">
        <v>1</v>
      </c>
      <c r="X112">
        <v>62</v>
      </c>
      <c r="AE112" t="s">
        <v>502</v>
      </c>
      <c r="AF112" t="s">
        <v>509</v>
      </c>
    </row>
    <row r="113" spans="1:32" x14ac:dyDescent="0.3">
      <c r="A113" t="s">
        <v>770</v>
      </c>
      <c r="B113" t="s">
        <v>771</v>
      </c>
      <c r="C113" s="5">
        <v>0</v>
      </c>
      <c r="D113">
        <v>0</v>
      </c>
      <c r="E113" s="4">
        <v>46049</v>
      </c>
      <c r="F113" s="4"/>
      <c r="G113" s="4">
        <v>46049</v>
      </c>
      <c r="H113" s="4"/>
      <c r="I113">
        <v>0</v>
      </c>
      <c r="J113" t="s">
        <v>502</v>
      </c>
      <c r="K113" t="s">
        <v>502</v>
      </c>
      <c r="M113" t="s">
        <v>502</v>
      </c>
      <c r="P113">
        <v>0</v>
      </c>
      <c r="R113">
        <v>1</v>
      </c>
      <c r="W113" t="s">
        <v>583</v>
      </c>
      <c r="X113">
        <v>62</v>
      </c>
      <c r="AE113" t="s">
        <v>502</v>
      </c>
      <c r="AF113" t="s">
        <v>509</v>
      </c>
    </row>
    <row r="114" spans="1:32" x14ac:dyDescent="0.3">
      <c r="A114" t="s">
        <v>774</v>
      </c>
      <c r="B114" t="s">
        <v>775</v>
      </c>
      <c r="C114" s="5">
        <v>0</v>
      </c>
      <c r="D114">
        <v>10</v>
      </c>
      <c r="E114" s="4">
        <v>46051</v>
      </c>
      <c r="F114" s="4">
        <v>46064</v>
      </c>
      <c r="G114" s="4">
        <v>46050</v>
      </c>
      <c r="H114" s="4">
        <v>46063</v>
      </c>
      <c r="I114">
        <v>-1</v>
      </c>
      <c r="J114" t="s">
        <v>502</v>
      </c>
      <c r="K114" t="s">
        <v>502</v>
      </c>
      <c r="M114" t="s">
        <v>502</v>
      </c>
      <c r="P114">
        <v>-1</v>
      </c>
      <c r="Q114" t="s">
        <v>579</v>
      </c>
      <c r="R114">
        <v>1</v>
      </c>
      <c r="S114" t="s">
        <v>580</v>
      </c>
      <c r="X114">
        <v>280</v>
      </c>
      <c r="AE114" t="s">
        <v>502</v>
      </c>
      <c r="AF114" t="s">
        <v>509</v>
      </c>
    </row>
    <row r="115" spans="1:32" x14ac:dyDescent="0.3">
      <c r="A115" t="s">
        <v>779</v>
      </c>
      <c r="B115" t="s">
        <v>780</v>
      </c>
      <c r="C115" s="5">
        <v>0</v>
      </c>
      <c r="D115">
        <v>10</v>
      </c>
      <c r="E115" s="4">
        <v>46057</v>
      </c>
      <c r="F115" s="4">
        <v>46070</v>
      </c>
      <c r="G115" s="4">
        <v>46057</v>
      </c>
      <c r="H115" s="4">
        <v>46070</v>
      </c>
      <c r="I115">
        <v>0</v>
      </c>
      <c r="J115" t="s">
        <v>502</v>
      </c>
      <c r="K115" t="s">
        <v>502</v>
      </c>
      <c r="M115" t="s">
        <v>502</v>
      </c>
      <c r="P115">
        <v>0</v>
      </c>
      <c r="R115">
        <v>1</v>
      </c>
      <c r="X115">
        <v>219</v>
      </c>
      <c r="AE115" t="s">
        <v>502</v>
      </c>
      <c r="AF115" t="s">
        <v>509</v>
      </c>
    </row>
    <row r="116" spans="1:32" x14ac:dyDescent="0.3">
      <c r="A116" t="s">
        <v>776</v>
      </c>
      <c r="B116" t="s">
        <v>777</v>
      </c>
      <c r="C116" s="5">
        <v>0</v>
      </c>
      <c r="D116">
        <v>78</v>
      </c>
      <c r="E116" s="4">
        <v>46057</v>
      </c>
      <c r="F116" s="4">
        <v>46171</v>
      </c>
      <c r="G116" s="4">
        <v>46057</v>
      </c>
      <c r="H116" t="s">
        <v>778</v>
      </c>
      <c r="I116">
        <v>0</v>
      </c>
      <c r="J116" t="s">
        <v>502</v>
      </c>
      <c r="K116" t="s">
        <v>502</v>
      </c>
      <c r="M116" t="s">
        <v>502</v>
      </c>
      <c r="P116">
        <v>0</v>
      </c>
      <c r="R116">
        <v>1</v>
      </c>
      <c r="X116">
        <v>129</v>
      </c>
      <c r="AE116" t="s">
        <v>502</v>
      </c>
      <c r="AF116" t="s">
        <v>509</v>
      </c>
    </row>
    <row r="117" spans="1:32" x14ac:dyDescent="0.3">
      <c r="A117" t="s">
        <v>781</v>
      </c>
      <c r="B117" t="s">
        <v>782</v>
      </c>
      <c r="C117" s="5">
        <v>0</v>
      </c>
      <c r="D117">
        <v>130</v>
      </c>
      <c r="E117" s="4">
        <v>46058</v>
      </c>
      <c r="F117" s="4">
        <v>46247</v>
      </c>
      <c r="G117" s="4">
        <v>46014</v>
      </c>
      <c r="H117" s="4">
        <v>46217</v>
      </c>
      <c r="I117">
        <v>-22</v>
      </c>
      <c r="J117" t="s">
        <v>502</v>
      </c>
      <c r="K117" t="s">
        <v>502</v>
      </c>
      <c r="M117" t="s">
        <v>502</v>
      </c>
      <c r="P117">
        <v>-22</v>
      </c>
      <c r="R117">
        <v>1</v>
      </c>
      <c r="X117">
        <v>59</v>
      </c>
      <c r="AE117" t="s">
        <v>502</v>
      </c>
      <c r="AF117" t="s">
        <v>509</v>
      </c>
    </row>
    <row r="118" spans="1:32" x14ac:dyDescent="0.3">
      <c r="A118" t="s">
        <v>783</v>
      </c>
      <c r="B118" t="s">
        <v>784</v>
      </c>
      <c r="C118" s="5">
        <v>0</v>
      </c>
      <c r="D118">
        <v>80</v>
      </c>
      <c r="E118" s="4">
        <v>46059</v>
      </c>
      <c r="F118" s="4">
        <v>46177</v>
      </c>
      <c r="G118" s="4">
        <v>45986</v>
      </c>
      <c r="H118" s="4">
        <v>46111</v>
      </c>
      <c r="I118">
        <v>-43</v>
      </c>
      <c r="J118" t="s">
        <v>502</v>
      </c>
      <c r="K118" t="s">
        <v>502</v>
      </c>
      <c r="M118" t="s">
        <v>502</v>
      </c>
      <c r="P118">
        <v>-43</v>
      </c>
      <c r="R118">
        <v>1</v>
      </c>
      <c r="X118">
        <v>149</v>
      </c>
      <c r="AE118" t="s">
        <v>502</v>
      </c>
      <c r="AF118" t="s">
        <v>509</v>
      </c>
    </row>
    <row r="119" spans="1:32" x14ac:dyDescent="0.3">
      <c r="A119" t="s">
        <v>787</v>
      </c>
      <c r="B119" t="s">
        <v>788</v>
      </c>
      <c r="C119" s="5">
        <v>0</v>
      </c>
      <c r="D119">
        <v>5</v>
      </c>
      <c r="E119" s="4">
        <v>46065</v>
      </c>
      <c r="F119" s="4">
        <v>46071</v>
      </c>
      <c r="G119" s="4">
        <v>46064</v>
      </c>
      <c r="H119" s="4">
        <v>46070</v>
      </c>
      <c r="I119">
        <v>-1</v>
      </c>
      <c r="J119" t="s">
        <v>502</v>
      </c>
      <c r="K119" t="s">
        <v>502</v>
      </c>
      <c r="M119" t="s">
        <v>502</v>
      </c>
      <c r="P119">
        <v>-1</v>
      </c>
      <c r="R119">
        <v>1</v>
      </c>
      <c r="S119" t="s">
        <v>595</v>
      </c>
      <c r="X119">
        <v>280</v>
      </c>
      <c r="AE119" t="s">
        <v>502</v>
      </c>
      <c r="AF119" t="s">
        <v>509</v>
      </c>
    </row>
    <row r="120" spans="1:32" x14ac:dyDescent="0.3">
      <c r="A120" t="s">
        <v>785</v>
      </c>
      <c r="B120" t="s">
        <v>786</v>
      </c>
      <c r="C120" s="5">
        <v>0</v>
      </c>
      <c r="D120">
        <v>12</v>
      </c>
      <c r="E120" s="4">
        <v>46065</v>
      </c>
      <c r="F120" s="4">
        <v>46080</v>
      </c>
      <c r="G120" s="4">
        <v>46065</v>
      </c>
      <c r="H120" s="4">
        <v>46080</v>
      </c>
      <c r="I120">
        <v>0</v>
      </c>
      <c r="J120" t="s">
        <v>502</v>
      </c>
      <c r="K120" t="s">
        <v>502</v>
      </c>
      <c r="M120" t="s">
        <v>502</v>
      </c>
      <c r="P120">
        <v>0</v>
      </c>
      <c r="R120">
        <v>1</v>
      </c>
      <c r="X120">
        <v>62</v>
      </c>
      <c r="AE120" t="s">
        <v>502</v>
      </c>
      <c r="AF120" t="s">
        <v>509</v>
      </c>
    </row>
    <row r="121" spans="1:32" x14ac:dyDescent="0.3">
      <c r="A121" t="s">
        <v>791</v>
      </c>
      <c r="B121" t="s">
        <v>792</v>
      </c>
      <c r="C121" s="5">
        <v>0</v>
      </c>
      <c r="D121">
        <v>10</v>
      </c>
      <c r="E121" s="4">
        <v>46071</v>
      </c>
      <c r="F121" s="4">
        <v>46084</v>
      </c>
      <c r="G121" s="4">
        <v>46071</v>
      </c>
      <c r="H121" s="4">
        <v>46084</v>
      </c>
      <c r="I121">
        <v>0</v>
      </c>
      <c r="J121" t="s">
        <v>502</v>
      </c>
      <c r="K121" t="s">
        <v>502</v>
      </c>
      <c r="M121" t="s">
        <v>502</v>
      </c>
      <c r="P121">
        <v>0</v>
      </c>
      <c r="R121">
        <v>1</v>
      </c>
      <c r="X121">
        <v>219</v>
      </c>
      <c r="AE121" t="s">
        <v>502</v>
      </c>
      <c r="AF121" t="s">
        <v>509</v>
      </c>
    </row>
    <row r="122" spans="1:32" x14ac:dyDescent="0.3">
      <c r="A122" t="s">
        <v>789</v>
      </c>
      <c r="B122" t="s">
        <v>790</v>
      </c>
      <c r="C122" s="5">
        <v>0</v>
      </c>
      <c r="D122">
        <v>0</v>
      </c>
      <c r="E122" s="4">
        <v>46071</v>
      </c>
      <c r="F122" s="4"/>
      <c r="G122" s="4">
        <v>46071</v>
      </c>
      <c r="H122" s="4"/>
      <c r="I122">
        <v>0</v>
      </c>
      <c r="J122" t="s">
        <v>502</v>
      </c>
      <c r="K122" t="s">
        <v>502</v>
      </c>
      <c r="M122" t="s">
        <v>502</v>
      </c>
      <c r="P122">
        <v>0</v>
      </c>
      <c r="R122">
        <v>1</v>
      </c>
      <c r="W122" t="s">
        <v>761</v>
      </c>
      <c r="X122">
        <v>219</v>
      </c>
      <c r="AE122" t="s">
        <v>502</v>
      </c>
      <c r="AF122" t="s">
        <v>509</v>
      </c>
    </row>
    <row r="123" spans="1:32" x14ac:dyDescent="0.3">
      <c r="A123" t="s">
        <v>793</v>
      </c>
      <c r="B123" t="s">
        <v>794</v>
      </c>
      <c r="C123" s="5">
        <v>0</v>
      </c>
      <c r="D123">
        <v>10</v>
      </c>
      <c r="E123" s="4">
        <v>46072</v>
      </c>
      <c r="F123" s="4">
        <v>46085</v>
      </c>
      <c r="G123" s="4">
        <v>46071</v>
      </c>
      <c r="H123" s="4">
        <v>46084</v>
      </c>
      <c r="I123">
        <v>-1</v>
      </c>
      <c r="J123" t="s">
        <v>502</v>
      </c>
      <c r="K123" t="s">
        <v>502</v>
      </c>
      <c r="M123" t="s">
        <v>502</v>
      </c>
      <c r="P123">
        <v>-1</v>
      </c>
      <c r="Q123" t="s">
        <v>579</v>
      </c>
      <c r="R123">
        <v>1</v>
      </c>
      <c r="S123" t="s">
        <v>580</v>
      </c>
      <c r="X123">
        <v>280</v>
      </c>
      <c r="AE123" t="s">
        <v>502</v>
      </c>
      <c r="AF123" t="s">
        <v>509</v>
      </c>
    </row>
    <row r="124" spans="1:32" x14ac:dyDescent="0.3">
      <c r="A124" t="s">
        <v>797</v>
      </c>
      <c r="B124" t="s">
        <v>798</v>
      </c>
      <c r="C124" s="5">
        <v>0</v>
      </c>
      <c r="D124">
        <v>10</v>
      </c>
      <c r="E124" s="4">
        <v>46072</v>
      </c>
      <c r="F124" s="4">
        <v>46085</v>
      </c>
      <c r="G124" s="4">
        <v>46072</v>
      </c>
      <c r="H124" s="4">
        <v>46085</v>
      </c>
      <c r="I124">
        <v>0</v>
      </c>
      <c r="J124" t="s">
        <v>502</v>
      </c>
      <c r="K124" t="s">
        <v>502</v>
      </c>
      <c r="M124" t="s">
        <v>502</v>
      </c>
      <c r="P124">
        <v>0</v>
      </c>
      <c r="R124">
        <v>1</v>
      </c>
      <c r="X124">
        <v>190</v>
      </c>
      <c r="AE124" t="s">
        <v>502</v>
      </c>
      <c r="AF124" t="s">
        <v>509</v>
      </c>
    </row>
    <row r="125" spans="1:32" x14ac:dyDescent="0.3">
      <c r="A125" t="s">
        <v>795</v>
      </c>
      <c r="B125" t="s">
        <v>796</v>
      </c>
      <c r="C125" s="5">
        <v>0</v>
      </c>
      <c r="D125">
        <v>0</v>
      </c>
      <c r="E125" s="4">
        <v>46072</v>
      </c>
      <c r="F125" s="4"/>
      <c r="G125" s="4">
        <v>46072</v>
      </c>
      <c r="H125" s="4"/>
      <c r="I125">
        <v>0</v>
      </c>
      <c r="J125" t="s">
        <v>502</v>
      </c>
      <c r="K125" t="s">
        <v>502</v>
      </c>
      <c r="M125" t="s">
        <v>502</v>
      </c>
      <c r="P125">
        <v>0</v>
      </c>
      <c r="R125">
        <v>1</v>
      </c>
      <c r="X125">
        <v>190</v>
      </c>
      <c r="AE125" t="s">
        <v>502</v>
      </c>
      <c r="AF125" t="s">
        <v>509</v>
      </c>
    </row>
    <row r="126" spans="1:32" x14ac:dyDescent="0.3">
      <c r="A126" t="s">
        <v>799</v>
      </c>
      <c r="B126" t="s">
        <v>800</v>
      </c>
      <c r="C126" s="5">
        <v>0</v>
      </c>
      <c r="D126">
        <v>80</v>
      </c>
      <c r="E126" s="4">
        <v>46076</v>
      </c>
      <c r="F126" s="4">
        <v>46195</v>
      </c>
      <c r="G126" s="4">
        <v>46043</v>
      </c>
      <c r="H126" s="4" t="s">
        <v>801</v>
      </c>
      <c r="I126">
        <v>-23</v>
      </c>
      <c r="J126" t="s">
        <v>502</v>
      </c>
      <c r="K126" t="s">
        <v>502</v>
      </c>
      <c r="M126" t="s">
        <v>502</v>
      </c>
      <c r="P126">
        <v>-23</v>
      </c>
      <c r="R126">
        <v>1</v>
      </c>
      <c r="X126">
        <v>107</v>
      </c>
      <c r="AE126" t="s">
        <v>502</v>
      </c>
      <c r="AF126" t="s">
        <v>509</v>
      </c>
    </row>
    <row r="127" spans="1:32" x14ac:dyDescent="0.3">
      <c r="A127" t="s">
        <v>802</v>
      </c>
      <c r="B127" t="s">
        <v>803</v>
      </c>
      <c r="C127" s="5">
        <v>0</v>
      </c>
      <c r="D127">
        <v>10</v>
      </c>
      <c r="E127" s="4">
        <v>46083</v>
      </c>
      <c r="F127" s="4">
        <v>46094</v>
      </c>
      <c r="G127" s="4">
        <v>46083</v>
      </c>
      <c r="H127" s="4">
        <v>46094</v>
      </c>
      <c r="I127">
        <v>0</v>
      </c>
      <c r="J127" t="s">
        <v>502</v>
      </c>
      <c r="K127" t="s">
        <v>502</v>
      </c>
      <c r="M127" t="s">
        <v>502</v>
      </c>
      <c r="P127">
        <v>0</v>
      </c>
      <c r="R127">
        <v>1</v>
      </c>
      <c r="X127">
        <v>68</v>
      </c>
      <c r="AE127" t="s">
        <v>502</v>
      </c>
      <c r="AF127" t="s">
        <v>509</v>
      </c>
    </row>
    <row r="128" spans="1:32" x14ac:dyDescent="0.3">
      <c r="A128" t="s">
        <v>806</v>
      </c>
      <c r="B128" t="s">
        <v>807</v>
      </c>
      <c r="C128" s="5">
        <v>0</v>
      </c>
      <c r="D128">
        <v>10</v>
      </c>
      <c r="E128" s="4">
        <v>46083</v>
      </c>
      <c r="F128" s="4">
        <v>46094</v>
      </c>
      <c r="G128" s="4">
        <v>46083</v>
      </c>
      <c r="H128" s="4">
        <v>46094</v>
      </c>
      <c r="I128">
        <v>0</v>
      </c>
      <c r="J128" t="s">
        <v>502</v>
      </c>
      <c r="K128" t="s">
        <v>502</v>
      </c>
      <c r="M128" t="s">
        <v>502</v>
      </c>
      <c r="P128">
        <v>0</v>
      </c>
      <c r="R128">
        <v>1</v>
      </c>
      <c r="X128">
        <v>63</v>
      </c>
      <c r="AE128" t="s">
        <v>502</v>
      </c>
      <c r="AF128" t="s">
        <v>509</v>
      </c>
    </row>
    <row r="129" spans="1:32" x14ac:dyDescent="0.3">
      <c r="A129" t="s">
        <v>804</v>
      </c>
      <c r="B129" t="s">
        <v>805</v>
      </c>
      <c r="C129" s="5">
        <v>0</v>
      </c>
      <c r="D129">
        <v>14</v>
      </c>
      <c r="E129" s="4">
        <v>46083</v>
      </c>
      <c r="F129" s="4">
        <v>46100</v>
      </c>
      <c r="G129" s="4">
        <v>46083</v>
      </c>
      <c r="H129" s="4">
        <v>46100</v>
      </c>
      <c r="I129">
        <v>0</v>
      </c>
      <c r="J129" t="s">
        <v>502</v>
      </c>
      <c r="K129" t="s">
        <v>502</v>
      </c>
      <c r="M129" t="s">
        <v>502</v>
      </c>
      <c r="P129">
        <v>0</v>
      </c>
      <c r="R129">
        <v>1</v>
      </c>
      <c r="X129">
        <v>62</v>
      </c>
      <c r="AE129" t="s">
        <v>502</v>
      </c>
      <c r="AF129" t="s">
        <v>509</v>
      </c>
    </row>
    <row r="130" spans="1:32" x14ac:dyDescent="0.3">
      <c r="A130" t="s">
        <v>808</v>
      </c>
      <c r="B130" t="s">
        <v>809</v>
      </c>
      <c r="C130" s="5">
        <v>0</v>
      </c>
      <c r="D130">
        <v>20</v>
      </c>
      <c r="E130" s="4">
        <v>46084</v>
      </c>
      <c r="F130" s="4">
        <v>46112</v>
      </c>
      <c r="G130" s="4">
        <v>46084</v>
      </c>
      <c r="H130" s="4">
        <v>46112</v>
      </c>
      <c r="I130">
        <v>0</v>
      </c>
      <c r="J130" t="s">
        <v>502</v>
      </c>
      <c r="K130" t="s">
        <v>502</v>
      </c>
      <c r="M130" t="s">
        <v>502</v>
      </c>
      <c r="P130">
        <v>0</v>
      </c>
      <c r="R130">
        <v>1</v>
      </c>
      <c r="S130" t="s">
        <v>580</v>
      </c>
      <c r="X130">
        <v>782</v>
      </c>
      <c r="AE130" t="s">
        <v>502</v>
      </c>
      <c r="AF130" t="s">
        <v>509</v>
      </c>
    </row>
    <row r="131" spans="1:32" x14ac:dyDescent="0.3">
      <c r="A131" t="s">
        <v>810</v>
      </c>
      <c r="B131" t="s">
        <v>811</v>
      </c>
      <c r="C131" s="5">
        <v>0</v>
      </c>
      <c r="D131">
        <v>22</v>
      </c>
      <c r="E131" s="4">
        <v>46085</v>
      </c>
      <c r="F131" s="4">
        <v>46114</v>
      </c>
      <c r="G131" s="4">
        <v>46085</v>
      </c>
      <c r="H131" s="4">
        <v>46114</v>
      </c>
      <c r="I131">
        <v>0</v>
      </c>
      <c r="J131" t="s">
        <v>502</v>
      </c>
      <c r="K131" t="s">
        <v>502</v>
      </c>
      <c r="M131" t="s">
        <v>502</v>
      </c>
      <c r="P131">
        <v>0</v>
      </c>
      <c r="Q131" t="s">
        <v>579</v>
      </c>
      <c r="R131">
        <v>1</v>
      </c>
      <c r="S131" t="s">
        <v>580</v>
      </c>
      <c r="X131">
        <v>219</v>
      </c>
      <c r="AE131" t="s">
        <v>502</v>
      </c>
      <c r="AF131" t="s">
        <v>509</v>
      </c>
    </row>
    <row r="132" spans="1:32" x14ac:dyDescent="0.3">
      <c r="A132" t="s">
        <v>814</v>
      </c>
      <c r="B132" t="s">
        <v>815</v>
      </c>
      <c r="C132" s="5">
        <v>0</v>
      </c>
      <c r="D132">
        <v>10</v>
      </c>
      <c r="E132" s="4">
        <v>46086</v>
      </c>
      <c r="F132" s="4">
        <v>46099</v>
      </c>
      <c r="G132" s="4">
        <v>46086</v>
      </c>
      <c r="H132" s="4">
        <v>46099</v>
      </c>
      <c r="I132">
        <v>0</v>
      </c>
      <c r="J132" t="s">
        <v>502</v>
      </c>
      <c r="K132" t="s">
        <v>502</v>
      </c>
      <c r="M132" t="s">
        <v>502</v>
      </c>
      <c r="P132">
        <v>0</v>
      </c>
      <c r="R132">
        <v>1</v>
      </c>
      <c r="X132">
        <v>190</v>
      </c>
      <c r="AE132" t="s">
        <v>502</v>
      </c>
      <c r="AF132" t="s">
        <v>509</v>
      </c>
    </row>
    <row r="133" spans="1:32" x14ac:dyDescent="0.3">
      <c r="A133" t="s">
        <v>812</v>
      </c>
      <c r="B133" t="s">
        <v>813</v>
      </c>
      <c r="C133" s="5">
        <v>0</v>
      </c>
      <c r="D133">
        <v>20</v>
      </c>
      <c r="E133" s="4">
        <v>46086</v>
      </c>
      <c r="F133" s="4">
        <v>46113</v>
      </c>
      <c r="G133" s="4">
        <v>46085</v>
      </c>
      <c r="H133" s="4">
        <v>46112</v>
      </c>
      <c r="I133">
        <v>-1</v>
      </c>
      <c r="J133" t="s">
        <v>502</v>
      </c>
      <c r="K133" t="s">
        <v>502</v>
      </c>
      <c r="M133" t="s">
        <v>502</v>
      </c>
      <c r="P133">
        <v>-1</v>
      </c>
      <c r="Q133" t="s">
        <v>579</v>
      </c>
      <c r="R133">
        <v>1</v>
      </c>
      <c r="S133" t="s">
        <v>595</v>
      </c>
      <c r="X133">
        <v>280</v>
      </c>
      <c r="AE133" t="s">
        <v>502</v>
      </c>
      <c r="AF133" t="s">
        <v>509</v>
      </c>
    </row>
    <row r="134" spans="1:32" x14ac:dyDescent="0.3">
      <c r="A134" t="s">
        <v>816</v>
      </c>
      <c r="B134" t="s">
        <v>817</v>
      </c>
      <c r="C134" s="5">
        <v>0</v>
      </c>
      <c r="D134">
        <v>14</v>
      </c>
      <c r="E134" s="4">
        <v>46092</v>
      </c>
      <c r="F134" s="4">
        <v>46111</v>
      </c>
      <c r="G134" s="4">
        <v>46092</v>
      </c>
      <c r="H134" s="4">
        <v>46111</v>
      </c>
      <c r="I134">
        <v>0</v>
      </c>
      <c r="J134" t="s">
        <v>502</v>
      </c>
      <c r="K134" t="s">
        <v>502</v>
      </c>
      <c r="M134" t="s">
        <v>502</v>
      </c>
      <c r="P134">
        <v>0</v>
      </c>
      <c r="R134">
        <v>1</v>
      </c>
      <c r="W134" t="s">
        <v>715</v>
      </c>
      <c r="X134">
        <v>62</v>
      </c>
      <c r="AE134" t="s">
        <v>502</v>
      </c>
      <c r="AF134" t="s">
        <v>509</v>
      </c>
    </row>
    <row r="135" spans="1:32" x14ac:dyDescent="0.3">
      <c r="A135" t="s">
        <v>818</v>
      </c>
      <c r="B135" t="s">
        <v>819</v>
      </c>
      <c r="C135" s="5">
        <v>0</v>
      </c>
      <c r="D135">
        <v>5</v>
      </c>
      <c r="E135" s="4">
        <v>46093</v>
      </c>
      <c r="F135" s="4">
        <v>46099</v>
      </c>
      <c r="G135" s="4">
        <v>46034</v>
      </c>
      <c r="H135" s="4">
        <v>46038</v>
      </c>
      <c r="I135">
        <v>-43</v>
      </c>
      <c r="J135" t="s">
        <v>502</v>
      </c>
      <c r="K135" t="s">
        <v>502</v>
      </c>
      <c r="M135" t="s">
        <v>502</v>
      </c>
      <c r="P135">
        <v>-43</v>
      </c>
      <c r="R135">
        <v>1</v>
      </c>
      <c r="X135">
        <v>62</v>
      </c>
      <c r="AE135" t="s">
        <v>502</v>
      </c>
      <c r="AF135" t="s">
        <v>509</v>
      </c>
    </row>
    <row r="136" spans="1:32" x14ac:dyDescent="0.3">
      <c r="A136" t="s">
        <v>822</v>
      </c>
      <c r="B136" t="s">
        <v>823</v>
      </c>
      <c r="C136" s="5">
        <v>0</v>
      </c>
      <c r="D136">
        <v>5</v>
      </c>
      <c r="E136" s="4">
        <v>46097</v>
      </c>
      <c r="F136" s="4">
        <v>46101</v>
      </c>
      <c r="G136" s="4">
        <v>46097</v>
      </c>
      <c r="H136" s="4">
        <v>46101</v>
      </c>
      <c r="I136">
        <v>0</v>
      </c>
      <c r="J136" t="s">
        <v>502</v>
      </c>
      <c r="K136" t="s">
        <v>502</v>
      </c>
      <c r="M136" t="s">
        <v>502</v>
      </c>
      <c r="P136">
        <v>0</v>
      </c>
      <c r="Q136" t="s">
        <v>824</v>
      </c>
      <c r="R136">
        <v>1</v>
      </c>
      <c r="S136" t="s">
        <v>718</v>
      </c>
      <c r="X136">
        <v>68</v>
      </c>
      <c r="AE136" t="s">
        <v>502</v>
      </c>
      <c r="AF136" t="s">
        <v>509</v>
      </c>
    </row>
    <row r="137" spans="1:32" x14ac:dyDescent="0.3">
      <c r="A137" t="s">
        <v>827</v>
      </c>
      <c r="B137" t="s">
        <v>828</v>
      </c>
      <c r="C137" s="5">
        <v>0</v>
      </c>
      <c r="D137">
        <v>6</v>
      </c>
      <c r="E137" s="4">
        <v>46097</v>
      </c>
      <c r="F137" s="4">
        <v>46104</v>
      </c>
      <c r="G137" s="4">
        <v>46036</v>
      </c>
      <c r="H137" s="4">
        <v>46043</v>
      </c>
      <c r="I137">
        <v>-43</v>
      </c>
      <c r="J137" t="s">
        <v>502</v>
      </c>
      <c r="K137" t="s">
        <v>502</v>
      </c>
      <c r="M137" t="s">
        <v>502</v>
      </c>
      <c r="P137">
        <v>-43</v>
      </c>
      <c r="R137">
        <v>1</v>
      </c>
      <c r="X137">
        <v>186</v>
      </c>
      <c r="AE137" t="s">
        <v>502</v>
      </c>
      <c r="AF137" t="s">
        <v>509</v>
      </c>
    </row>
    <row r="138" spans="1:32" x14ac:dyDescent="0.3">
      <c r="A138" t="s">
        <v>825</v>
      </c>
      <c r="B138" t="s">
        <v>826</v>
      </c>
      <c r="C138" s="5">
        <v>0</v>
      </c>
      <c r="D138">
        <v>10</v>
      </c>
      <c r="E138" s="4">
        <v>46097</v>
      </c>
      <c r="F138" s="4">
        <v>46108</v>
      </c>
      <c r="G138" s="4">
        <v>46097</v>
      </c>
      <c r="H138" s="4">
        <v>46108</v>
      </c>
      <c r="I138">
        <v>0</v>
      </c>
      <c r="J138" t="s">
        <v>502</v>
      </c>
      <c r="K138" t="s">
        <v>502</v>
      </c>
      <c r="M138" t="s">
        <v>502</v>
      </c>
      <c r="P138">
        <v>0</v>
      </c>
      <c r="R138">
        <v>1</v>
      </c>
      <c r="X138">
        <v>63</v>
      </c>
      <c r="AE138" t="s">
        <v>502</v>
      </c>
      <c r="AF138" t="s">
        <v>509</v>
      </c>
    </row>
    <row r="139" spans="1:32" x14ac:dyDescent="0.3">
      <c r="A139" t="s">
        <v>820</v>
      </c>
      <c r="B139" t="s">
        <v>821</v>
      </c>
      <c r="C139" s="5">
        <v>0</v>
      </c>
      <c r="D139">
        <v>0</v>
      </c>
      <c r="E139" s="4">
        <v>46097</v>
      </c>
      <c r="F139" s="4"/>
      <c r="G139" s="4">
        <v>46036</v>
      </c>
      <c r="H139" s="4"/>
      <c r="I139">
        <v>-43</v>
      </c>
      <c r="J139" t="s">
        <v>502</v>
      </c>
      <c r="K139" t="s">
        <v>502</v>
      </c>
      <c r="M139" t="s">
        <v>502</v>
      </c>
      <c r="P139">
        <v>-43</v>
      </c>
      <c r="R139">
        <v>1</v>
      </c>
      <c r="W139" t="s">
        <v>583</v>
      </c>
      <c r="X139">
        <v>186</v>
      </c>
      <c r="AE139" t="s">
        <v>502</v>
      </c>
      <c r="AF139" t="s">
        <v>509</v>
      </c>
    </row>
    <row r="140" spans="1:32" x14ac:dyDescent="0.3">
      <c r="A140" t="s">
        <v>831</v>
      </c>
      <c r="B140" t="s">
        <v>832</v>
      </c>
      <c r="C140" s="5">
        <v>0</v>
      </c>
      <c r="D140">
        <v>12</v>
      </c>
      <c r="E140" s="4">
        <v>46098</v>
      </c>
      <c r="F140" s="4">
        <v>46113</v>
      </c>
      <c r="G140" s="4">
        <v>46086</v>
      </c>
      <c r="H140" s="4">
        <v>46101</v>
      </c>
      <c r="I140">
        <v>-8</v>
      </c>
      <c r="J140" t="s">
        <v>502</v>
      </c>
      <c r="K140" t="s">
        <v>502</v>
      </c>
      <c r="M140" t="s">
        <v>502</v>
      </c>
      <c r="P140">
        <v>-8</v>
      </c>
      <c r="R140">
        <v>1</v>
      </c>
      <c r="X140">
        <v>65</v>
      </c>
      <c r="AE140" t="s">
        <v>502</v>
      </c>
      <c r="AF140" t="s">
        <v>509</v>
      </c>
    </row>
    <row r="141" spans="1:32" x14ac:dyDescent="0.3">
      <c r="A141" t="s">
        <v>829</v>
      </c>
      <c r="B141" t="s">
        <v>830</v>
      </c>
      <c r="C141" s="5">
        <v>0</v>
      </c>
      <c r="D141">
        <v>0</v>
      </c>
      <c r="E141" s="4">
        <v>46098</v>
      </c>
      <c r="F141" s="4"/>
      <c r="G141" s="4">
        <v>46086</v>
      </c>
      <c r="H141" s="4"/>
      <c r="I141">
        <v>-8</v>
      </c>
      <c r="J141" t="s">
        <v>502</v>
      </c>
      <c r="K141" t="s">
        <v>502</v>
      </c>
      <c r="M141" t="s">
        <v>502</v>
      </c>
      <c r="P141">
        <v>-8</v>
      </c>
      <c r="R141">
        <v>1</v>
      </c>
      <c r="W141" t="s">
        <v>583</v>
      </c>
      <c r="X141">
        <v>65</v>
      </c>
      <c r="AE141" t="s">
        <v>502</v>
      </c>
      <c r="AF141" t="s">
        <v>509</v>
      </c>
    </row>
    <row r="142" spans="1:32" x14ac:dyDescent="0.3">
      <c r="A142" t="s">
        <v>837</v>
      </c>
      <c r="B142" t="s">
        <v>838</v>
      </c>
      <c r="C142" s="5">
        <v>0</v>
      </c>
      <c r="D142">
        <v>14</v>
      </c>
      <c r="E142" s="4">
        <v>46100</v>
      </c>
      <c r="F142" s="4">
        <v>46121</v>
      </c>
      <c r="G142" s="4">
        <v>46100</v>
      </c>
      <c r="H142" s="4">
        <v>46121</v>
      </c>
      <c r="I142">
        <v>0</v>
      </c>
      <c r="J142" t="s">
        <v>502</v>
      </c>
      <c r="K142" t="s">
        <v>502</v>
      </c>
      <c r="M142" t="s">
        <v>502</v>
      </c>
      <c r="P142">
        <v>0</v>
      </c>
      <c r="R142">
        <v>1</v>
      </c>
      <c r="X142">
        <v>206</v>
      </c>
      <c r="AE142" t="s">
        <v>502</v>
      </c>
      <c r="AF142" t="s">
        <v>509</v>
      </c>
    </row>
    <row r="143" spans="1:32" x14ac:dyDescent="0.3">
      <c r="A143" t="s">
        <v>833</v>
      </c>
      <c r="B143" t="s">
        <v>834</v>
      </c>
      <c r="C143" s="5">
        <v>0</v>
      </c>
      <c r="D143">
        <v>19</v>
      </c>
      <c r="E143" s="4">
        <v>46100</v>
      </c>
      <c r="F143" s="4">
        <v>46129</v>
      </c>
      <c r="G143" s="4">
        <v>46100</v>
      </c>
      <c r="H143" s="4">
        <v>46129</v>
      </c>
      <c r="I143">
        <v>0</v>
      </c>
      <c r="J143" t="s">
        <v>502</v>
      </c>
      <c r="K143" t="s">
        <v>502</v>
      </c>
      <c r="M143" t="s">
        <v>502</v>
      </c>
      <c r="P143">
        <v>0</v>
      </c>
      <c r="R143">
        <v>1</v>
      </c>
      <c r="X143">
        <v>211</v>
      </c>
      <c r="AE143" t="s">
        <v>502</v>
      </c>
      <c r="AF143" t="s">
        <v>509</v>
      </c>
    </row>
    <row r="144" spans="1:32" x14ac:dyDescent="0.3">
      <c r="A144" t="s">
        <v>835</v>
      </c>
      <c r="B144" t="s">
        <v>836</v>
      </c>
      <c r="C144" s="5">
        <v>0</v>
      </c>
      <c r="D144">
        <v>20</v>
      </c>
      <c r="E144" s="4">
        <v>46100</v>
      </c>
      <c r="F144" s="4">
        <v>46129</v>
      </c>
      <c r="G144" s="4">
        <v>46100</v>
      </c>
      <c r="H144" s="4">
        <v>46129</v>
      </c>
      <c r="I144">
        <v>0</v>
      </c>
      <c r="J144" t="s">
        <v>502</v>
      </c>
      <c r="K144" t="s">
        <v>502</v>
      </c>
      <c r="M144" t="s">
        <v>502</v>
      </c>
      <c r="P144">
        <v>0</v>
      </c>
      <c r="R144">
        <v>1</v>
      </c>
      <c r="X144">
        <v>190</v>
      </c>
      <c r="AE144" t="s">
        <v>502</v>
      </c>
      <c r="AF144" t="s">
        <v>509</v>
      </c>
    </row>
    <row r="145" spans="1:32" x14ac:dyDescent="0.3">
      <c r="A145" t="s">
        <v>839</v>
      </c>
      <c r="B145" t="s">
        <v>840</v>
      </c>
      <c r="C145" s="5">
        <v>0</v>
      </c>
      <c r="D145">
        <v>6</v>
      </c>
      <c r="E145" s="4">
        <v>46105</v>
      </c>
      <c r="F145" s="4">
        <v>46112</v>
      </c>
      <c r="G145" s="4">
        <v>46044</v>
      </c>
      <c r="H145" s="4">
        <v>46051</v>
      </c>
      <c r="I145">
        <v>-43</v>
      </c>
      <c r="J145" t="s">
        <v>502</v>
      </c>
      <c r="K145" t="s">
        <v>502</v>
      </c>
      <c r="M145" t="s">
        <v>502</v>
      </c>
      <c r="P145">
        <v>-43</v>
      </c>
      <c r="R145">
        <v>1</v>
      </c>
      <c r="X145">
        <v>166</v>
      </c>
      <c r="AE145" t="s">
        <v>502</v>
      </c>
      <c r="AF145" t="s">
        <v>509</v>
      </c>
    </row>
    <row r="146" spans="1:32" x14ac:dyDescent="0.3">
      <c r="A146" t="s">
        <v>843</v>
      </c>
      <c r="B146" t="s">
        <v>844</v>
      </c>
      <c r="C146" s="5">
        <v>0</v>
      </c>
      <c r="D146">
        <v>20</v>
      </c>
      <c r="E146" s="4">
        <v>46112</v>
      </c>
      <c r="F146" s="4">
        <v>46141</v>
      </c>
      <c r="G146" s="4">
        <v>46112</v>
      </c>
      <c r="H146" s="4">
        <v>46141</v>
      </c>
      <c r="I146">
        <v>0</v>
      </c>
      <c r="J146" t="s">
        <v>502</v>
      </c>
      <c r="K146" t="s">
        <v>502</v>
      </c>
      <c r="L146" t="s">
        <v>845</v>
      </c>
      <c r="M146" t="s">
        <v>502</v>
      </c>
      <c r="N146" t="s">
        <v>846</v>
      </c>
      <c r="P146">
        <v>0</v>
      </c>
      <c r="Q146" t="s">
        <v>824</v>
      </c>
      <c r="R146">
        <v>1</v>
      </c>
      <c r="S146" t="s">
        <v>580</v>
      </c>
      <c r="X146">
        <v>62</v>
      </c>
      <c r="AE146" t="s">
        <v>502</v>
      </c>
      <c r="AF146" t="s">
        <v>509</v>
      </c>
    </row>
    <row r="147" spans="1:32" x14ac:dyDescent="0.3">
      <c r="A147" t="s">
        <v>841</v>
      </c>
      <c r="B147" t="s">
        <v>842</v>
      </c>
      <c r="C147" s="5">
        <v>0</v>
      </c>
      <c r="D147">
        <v>0</v>
      </c>
      <c r="E147" s="4">
        <v>46112</v>
      </c>
      <c r="F147" s="4"/>
      <c r="G147" s="4">
        <v>46112</v>
      </c>
      <c r="H147" s="4"/>
      <c r="I147">
        <v>0</v>
      </c>
      <c r="J147" t="s">
        <v>502</v>
      </c>
      <c r="K147" t="s">
        <v>502</v>
      </c>
      <c r="M147" t="s">
        <v>502</v>
      </c>
      <c r="P147">
        <v>0</v>
      </c>
      <c r="R147">
        <v>1</v>
      </c>
      <c r="W147" t="s">
        <v>761</v>
      </c>
      <c r="X147">
        <v>62</v>
      </c>
      <c r="AE147" t="s">
        <v>502</v>
      </c>
      <c r="AF147" t="s">
        <v>509</v>
      </c>
    </row>
    <row r="148" spans="1:32" x14ac:dyDescent="0.3">
      <c r="A148" t="s">
        <v>853</v>
      </c>
      <c r="B148" t="s">
        <v>854</v>
      </c>
      <c r="C148" s="5">
        <v>0</v>
      </c>
      <c r="D148">
        <v>10</v>
      </c>
      <c r="E148" s="4">
        <v>46113</v>
      </c>
      <c r="F148" s="4">
        <v>46128</v>
      </c>
      <c r="G148" s="4">
        <v>46113</v>
      </c>
      <c r="H148" s="4">
        <v>46128</v>
      </c>
      <c r="I148">
        <v>0</v>
      </c>
      <c r="J148" t="s">
        <v>502</v>
      </c>
      <c r="K148" t="s">
        <v>502</v>
      </c>
      <c r="M148" t="s">
        <v>502</v>
      </c>
      <c r="P148">
        <v>0</v>
      </c>
      <c r="R148">
        <v>1</v>
      </c>
      <c r="X148">
        <v>167</v>
      </c>
      <c r="AE148" t="s">
        <v>502</v>
      </c>
      <c r="AF148" t="s">
        <v>509</v>
      </c>
    </row>
    <row r="149" spans="1:32" x14ac:dyDescent="0.3">
      <c r="A149" t="s">
        <v>847</v>
      </c>
      <c r="B149" t="s">
        <v>848</v>
      </c>
      <c r="C149" s="5">
        <v>0</v>
      </c>
      <c r="D149">
        <v>20</v>
      </c>
      <c r="E149" s="4">
        <v>46113</v>
      </c>
      <c r="F149" s="4">
        <v>46142</v>
      </c>
      <c r="G149" s="4">
        <v>46052</v>
      </c>
      <c r="H149" s="4">
        <v>46079</v>
      </c>
      <c r="I149">
        <v>-43</v>
      </c>
      <c r="J149" t="s">
        <v>502</v>
      </c>
      <c r="K149" t="s">
        <v>502</v>
      </c>
      <c r="M149" t="s">
        <v>502</v>
      </c>
      <c r="P149">
        <v>-43</v>
      </c>
      <c r="R149">
        <v>1</v>
      </c>
      <c r="X149">
        <v>166</v>
      </c>
      <c r="AE149" t="s">
        <v>502</v>
      </c>
      <c r="AF149" t="s">
        <v>509</v>
      </c>
    </row>
    <row r="150" spans="1:32" x14ac:dyDescent="0.3">
      <c r="A150" t="s">
        <v>849</v>
      </c>
      <c r="B150" t="s">
        <v>850</v>
      </c>
      <c r="C150" s="5">
        <v>0</v>
      </c>
      <c r="D150">
        <v>20</v>
      </c>
      <c r="E150" s="4">
        <v>46113</v>
      </c>
      <c r="F150" s="4">
        <v>46142</v>
      </c>
      <c r="G150" s="4">
        <v>46052</v>
      </c>
      <c r="H150" s="4">
        <v>46079</v>
      </c>
      <c r="I150">
        <v>-43</v>
      </c>
      <c r="J150" t="s">
        <v>502</v>
      </c>
      <c r="K150" t="s">
        <v>502</v>
      </c>
      <c r="M150" t="s">
        <v>502</v>
      </c>
      <c r="P150">
        <v>-43</v>
      </c>
      <c r="R150">
        <v>1</v>
      </c>
      <c r="X150">
        <v>186</v>
      </c>
      <c r="AE150" t="s">
        <v>502</v>
      </c>
      <c r="AF150" t="s">
        <v>509</v>
      </c>
    </row>
    <row r="151" spans="1:32" x14ac:dyDescent="0.3">
      <c r="A151" t="s">
        <v>851</v>
      </c>
      <c r="B151" t="s">
        <v>852</v>
      </c>
      <c r="C151" s="5">
        <v>0</v>
      </c>
      <c r="D151">
        <v>0</v>
      </c>
      <c r="E151" s="4">
        <v>46113</v>
      </c>
      <c r="F151" s="4"/>
      <c r="G151" s="4">
        <v>46113</v>
      </c>
      <c r="H151" s="4"/>
      <c r="I151">
        <v>0</v>
      </c>
      <c r="J151" t="s">
        <v>502</v>
      </c>
      <c r="K151" t="s">
        <v>502</v>
      </c>
      <c r="M151" t="s">
        <v>502</v>
      </c>
      <c r="P151">
        <v>0</v>
      </c>
      <c r="R151">
        <v>1</v>
      </c>
      <c r="W151" t="s">
        <v>583</v>
      </c>
      <c r="X151">
        <v>167</v>
      </c>
      <c r="AE151" t="s">
        <v>502</v>
      </c>
      <c r="AF151" t="s">
        <v>509</v>
      </c>
    </row>
    <row r="152" spans="1:32" x14ac:dyDescent="0.3">
      <c r="A152" t="s">
        <v>855</v>
      </c>
      <c r="B152" t="s">
        <v>856</v>
      </c>
      <c r="C152" s="5">
        <v>0</v>
      </c>
      <c r="D152">
        <v>14</v>
      </c>
      <c r="E152" s="4">
        <v>46114</v>
      </c>
      <c r="F152" s="4">
        <v>46135</v>
      </c>
      <c r="G152" s="4">
        <v>46104</v>
      </c>
      <c r="H152" s="4">
        <v>46125</v>
      </c>
      <c r="I152">
        <v>-8</v>
      </c>
      <c r="J152" t="s">
        <v>502</v>
      </c>
      <c r="K152" t="s">
        <v>502</v>
      </c>
      <c r="M152" t="s">
        <v>502</v>
      </c>
      <c r="P152">
        <v>-8</v>
      </c>
      <c r="R152">
        <v>1</v>
      </c>
      <c r="X152">
        <v>65</v>
      </c>
      <c r="AE152" t="s">
        <v>502</v>
      </c>
      <c r="AF152" t="s">
        <v>509</v>
      </c>
    </row>
    <row r="153" spans="1:32" x14ac:dyDescent="0.3">
      <c r="A153" t="s">
        <v>857</v>
      </c>
      <c r="B153" t="s">
        <v>858</v>
      </c>
      <c r="C153" s="5">
        <v>0</v>
      </c>
      <c r="D153">
        <v>5</v>
      </c>
      <c r="E153" s="4">
        <v>46119</v>
      </c>
      <c r="F153" s="4">
        <v>46125</v>
      </c>
      <c r="G153" s="4">
        <v>46119</v>
      </c>
      <c r="H153" s="4">
        <v>46125</v>
      </c>
      <c r="I153">
        <v>0</v>
      </c>
      <c r="J153" t="s">
        <v>502</v>
      </c>
      <c r="K153" t="s">
        <v>502</v>
      </c>
      <c r="M153" t="s">
        <v>502</v>
      </c>
      <c r="P153">
        <v>0</v>
      </c>
      <c r="R153">
        <v>1</v>
      </c>
      <c r="S153" t="s">
        <v>595</v>
      </c>
      <c r="X153">
        <v>219</v>
      </c>
      <c r="AE153" t="s">
        <v>502</v>
      </c>
      <c r="AF153" t="s">
        <v>509</v>
      </c>
    </row>
    <row r="154" spans="1:32" x14ac:dyDescent="0.3">
      <c r="A154" t="s">
        <v>859</v>
      </c>
      <c r="B154" t="s">
        <v>860</v>
      </c>
      <c r="C154" s="5">
        <v>0</v>
      </c>
      <c r="D154">
        <v>185</v>
      </c>
      <c r="E154" s="4">
        <v>46121</v>
      </c>
      <c r="F154" s="4">
        <v>46427</v>
      </c>
      <c r="G154" s="4">
        <v>46121</v>
      </c>
      <c r="H154" s="4">
        <v>46427</v>
      </c>
      <c r="I154">
        <v>0</v>
      </c>
      <c r="J154" t="s">
        <v>502</v>
      </c>
      <c r="K154" t="s">
        <v>502</v>
      </c>
      <c r="M154" t="s">
        <v>502</v>
      </c>
      <c r="P154">
        <v>0</v>
      </c>
      <c r="R154">
        <v>1</v>
      </c>
      <c r="X154">
        <v>90</v>
      </c>
      <c r="AE154" t="s">
        <v>502</v>
      </c>
      <c r="AF154" t="s">
        <v>509</v>
      </c>
    </row>
    <row r="155" spans="1:32" x14ac:dyDescent="0.3">
      <c r="A155" t="s">
        <v>861</v>
      </c>
      <c r="B155" t="s">
        <v>862</v>
      </c>
      <c r="C155" s="5">
        <v>0</v>
      </c>
      <c r="D155">
        <v>20</v>
      </c>
      <c r="E155" s="4">
        <v>46125</v>
      </c>
      <c r="F155" s="4">
        <v>46153</v>
      </c>
      <c r="G155" s="4">
        <v>46062</v>
      </c>
      <c r="H155" s="4">
        <v>46087</v>
      </c>
      <c r="I155">
        <v>-43</v>
      </c>
      <c r="J155" t="s">
        <v>502</v>
      </c>
      <c r="K155" t="s">
        <v>502</v>
      </c>
      <c r="M155" t="s">
        <v>502</v>
      </c>
      <c r="P155">
        <v>-43</v>
      </c>
      <c r="R155">
        <v>1</v>
      </c>
      <c r="S155" t="s">
        <v>508</v>
      </c>
      <c r="X155">
        <v>47</v>
      </c>
      <c r="AE155" t="s">
        <v>502</v>
      </c>
      <c r="AF155" t="s">
        <v>509</v>
      </c>
    </row>
    <row r="156" spans="1:32" x14ac:dyDescent="0.3">
      <c r="A156" t="s">
        <v>864</v>
      </c>
      <c r="B156" t="s">
        <v>865</v>
      </c>
      <c r="C156" s="5">
        <v>0</v>
      </c>
      <c r="D156">
        <v>10</v>
      </c>
      <c r="E156" s="4">
        <v>46126</v>
      </c>
      <c r="F156" s="4">
        <v>46139</v>
      </c>
      <c r="G156" s="4">
        <v>46126</v>
      </c>
      <c r="H156" s="4">
        <v>46139</v>
      </c>
      <c r="I156">
        <v>0</v>
      </c>
      <c r="J156" t="s">
        <v>502</v>
      </c>
      <c r="K156" t="s">
        <v>502</v>
      </c>
      <c r="M156" t="s">
        <v>502</v>
      </c>
      <c r="P156">
        <v>0</v>
      </c>
      <c r="Q156" t="s">
        <v>579</v>
      </c>
      <c r="R156">
        <v>1</v>
      </c>
      <c r="S156" t="s">
        <v>580</v>
      </c>
      <c r="X156">
        <v>244</v>
      </c>
      <c r="AE156" t="s">
        <v>502</v>
      </c>
      <c r="AF156" t="s">
        <v>509</v>
      </c>
    </row>
    <row r="157" spans="1:32" x14ac:dyDescent="0.3">
      <c r="A157" t="s">
        <v>868</v>
      </c>
      <c r="B157" t="s">
        <v>869</v>
      </c>
      <c r="C157" s="5">
        <v>0</v>
      </c>
      <c r="D157">
        <v>5</v>
      </c>
      <c r="E157" s="4">
        <v>46129</v>
      </c>
      <c r="F157" s="4">
        <v>46136</v>
      </c>
      <c r="G157" s="4">
        <v>46129</v>
      </c>
      <c r="H157" s="4">
        <v>46136</v>
      </c>
      <c r="I157">
        <v>0</v>
      </c>
      <c r="J157" t="s">
        <v>502</v>
      </c>
      <c r="K157" t="s">
        <v>502</v>
      </c>
      <c r="M157" t="s">
        <v>502</v>
      </c>
      <c r="P157">
        <v>0</v>
      </c>
      <c r="Q157" t="s">
        <v>824</v>
      </c>
      <c r="R157">
        <v>1</v>
      </c>
      <c r="S157" t="s">
        <v>718</v>
      </c>
      <c r="X157">
        <v>211</v>
      </c>
      <c r="AE157" t="s">
        <v>502</v>
      </c>
      <c r="AF157" t="s">
        <v>509</v>
      </c>
    </row>
    <row r="158" spans="1:32" x14ac:dyDescent="0.3">
      <c r="A158" t="s">
        <v>866</v>
      </c>
      <c r="B158" t="s">
        <v>867</v>
      </c>
      <c r="C158" s="5">
        <v>0</v>
      </c>
      <c r="D158">
        <v>10</v>
      </c>
      <c r="E158" s="4">
        <v>46129</v>
      </c>
      <c r="F158" s="4">
        <v>46142</v>
      </c>
      <c r="G158" s="4">
        <v>46129</v>
      </c>
      <c r="H158" s="4">
        <v>46142</v>
      </c>
      <c r="I158">
        <v>0</v>
      </c>
      <c r="J158" t="s">
        <v>502</v>
      </c>
      <c r="K158" t="s">
        <v>502</v>
      </c>
      <c r="M158" t="s">
        <v>502</v>
      </c>
      <c r="P158">
        <v>0</v>
      </c>
      <c r="R158">
        <v>1</v>
      </c>
      <c r="X158">
        <v>167</v>
      </c>
      <c r="AE158" t="s">
        <v>502</v>
      </c>
      <c r="AF158" t="s">
        <v>509</v>
      </c>
    </row>
    <row r="159" spans="1:32" x14ac:dyDescent="0.3">
      <c r="A159" t="s">
        <v>870</v>
      </c>
      <c r="B159" t="s">
        <v>871</v>
      </c>
      <c r="C159" s="5">
        <v>0</v>
      </c>
      <c r="D159">
        <v>20</v>
      </c>
      <c r="E159" s="4">
        <v>46132</v>
      </c>
      <c r="F159" s="4">
        <v>46162</v>
      </c>
      <c r="G159" s="4">
        <v>46132</v>
      </c>
      <c r="H159" s="4" t="s">
        <v>872</v>
      </c>
      <c r="I159">
        <v>0</v>
      </c>
      <c r="J159" t="s">
        <v>502</v>
      </c>
      <c r="K159" t="s">
        <v>502</v>
      </c>
      <c r="M159" t="s">
        <v>502</v>
      </c>
      <c r="P159">
        <v>0</v>
      </c>
      <c r="R159">
        <v>1</v>
      </c>
      <c r="W159" t="s">
        <v>715</v>
      </c>
      <c r="X159">
        <v>190</v>
      </c>
      <c r="AE159" t="s">
        <v>502</v>
      </c>
      <c r="AF159" t="s">
        <v>509</v>
      </c>
    </row>
    <row r="160" spans="1:32" x14ac:dyDescent="0.3">
      <c r="A160" t="s">
        <v>873</v>
      </c>
      <c r="B160" t="s">
        <v>874</v>
      </c>
      <c r="C160" s="5">
        <v>0</v>
      </c>
      <c r="D160">
        <v>5</v>
      </c>
      <c r="E160" s="4">
        <v>46135</v>
      </c>
      <c r="F160" s="4">
        <v>46141</v>
      </c>
      <c r="G160" s="4">
        <v>46112</v>
      </c>
      <c r="H160" s="4">
        <v>46120</v>
      </c>
      <c r="I160">
        <v>-15</v>
      </c>
      <c r="J160" t="s">
        <v>502</v>
      </c>
      <c r="K160" t="s">
        <v>502</v>
      </c>
      <c r="M160" t="s">
        <v>502</v>
      </c>
      <c r="P160">
        <v>-15</v>
      </c>
      <c r="R160">
        <v>1</v>
      </c>
      <c r="W160" t="s">
        <v>583</v>
      </c>
      <c r="X160">
        <v>132</v>
      </c>
      <c r="AE160" t="s">
        <v>502</v>
      </c>
      <c r="AF160" t="s">
        <v>509</v>
      </c>
    </row>
    <row r="161" spans="1:32" x14ac:dyDescent="0.3">
      <c r="A161" t="s">
        <v>875</v>
      </c>
      <c r="B161" t="s">
        <v>876</v>
      </c>
      <c r="C161" s="5">
        <v>0</v>
      </c>
      <c r="D161">
        <v>10</v>
      </c>
      <c r="E161" s="4">
        <v>46136</v>
      </c>
      <c r="F161" s="4">
        <v>46150</v>
      </c>
      <c r="G161" s="4">
        <v>46126</v>
      </c>
      <c r="H161" s="4">
        <v>46139</v>
      </c>
      <c r="I161">
        <v>-8</v>
      </c>
      <c r="J161" t="s">
        <v>502</v>
      </c>
      <c r="K161" t="s">
        <v>502</v>
      </c>
      <c r="M161" t="s">
        <v>502</v>
      </c>
      <c r="P161">
        <v>-8</v>
      </c>
      <c r="R161">
        <v>1</v>
      </c>
      <c r="X161">
        <v>65</v>
      </c>
      <c r="AE161" t="s">
        <v>502</v>
      </c>
      <c r="AF161" t="s">
        <v>509</v>
      </c>
    </row>
    <row r="162" spans="1:32" x14ac:dyDescent="0.3">
      <c r="A162" t="s">
        <v>878</v>
      </c>
      <c r="B162" t="s">
        <v>879</v>
      </c>
      <c r="C162" s="5">
        <v>0</v>
      </c>
      <c r="D162">
        <v>20</v>
      </c>
      <c r="E162" s="4">
        <v>46140</v>
      </c>
      <c r="F162" s="4">
        <v>46170</v>
      </c>
      <c r="G162" s="4">
        <v>46140</v>
      </c>
      <c r="H162" t="s">
        <v>880</v>
      </c>
      <c r="I162">
        <v>0</v>
      </c>
      <c r="J162" t="s">
        <v>502</v>
      </c>
      <c r="K162" t="s">
        <v>502</v>
      </c>
      <c r="M162" t="s">
        <v>502</v>
      </c>
      <c r="P162">
        <v>0</v>
      </c>
      <c r="Q162" t="s">
        <v>579</v>
      </c>
      <c r="R162">
        <v>1</v>
      </c>
      <c r="S162" t="s">
        <v>595</v>
      </c>
      <c r="X162">
        <v>244</v>
      </c>
      <c r="AE162" t="s">
        <v>502</v>
      </c>
      <c r="AF162" t="s">
        <v>509</v>
      </c>
    </row>
    <row r="163" spans="1:32" x14ac:dyDescent="0.3">
      <c r="A163" t="s">
        <v>888</v>
      </c>
      <c r="B163" t="s">
        <v>889</v>
      </c>
      <c r="C163" s="5">
        <v>0</v>
      </c>
      <c r="D163">
        <v>5</v>
      </c>
      <c r="E163" s="4">
        <v>46142</v>
      </c>
      <c r="F163" s="4">
        <v>46149</v>
      </c>
      <c r="G163" s="4">
        <v>46121</v>
      </c>
      <c r="H163" s="4">
        <v>46127</v>
      </c>
      <c r="I163">
        <v>-15</v>
      </c>
      <c r="J163" t="s">
        <v>502</v>
      </c>
      <c r="K163" t="s">
        <v>502</v>
      </c>
      <c r="M163" t="s">
        <v>502</v>
      </c>
      <c r="P163">
        <v>-15</v>
      </c>
      <c r="R163">
        <v>1</v>
      </c>
      <c r="X163">
        <v>132</v>
      </c>
      <c r="AE163" t="s">
        <v>502</v>
      </c>
      <c r="AF163" t="s">
        <v>509</v>
      </c>
    </row>
    <row r="164" spans="1:32" x14ac:dyDescent="0.3">
      <c r="A164" t="s">
        <v>885</v>
      </c>
      <c r="B164" t="s">
        <v>886</v>
      </c>
      <c r="C164" s="5">
        <v>0</v>
      </c>
      <c r="D164">
        <v>15</v>
      </c>
      <c r="E164" s="4">
        <v>46142</v>
      </c>
      <c r="F164" s="4">
        <v>46167</v>
      </c>
      <c r="G164" s="4">
        <v>46142</v>
      </c>
      <c r="H164" s="4" t="s">
        <v>887</v>
      </c>
      <c r="I164">
        <v>0</v>
      </c>
      <c r="J164" t="s">
        <v>502</v>
      </c>
      <c r="K164" t="s">
        <v>502</v>
      </c>
      <c r="M164" t="s">
        <v>502</v>
      </c>
      <c r="N164" t="s">
        <v>846</v>
      </c>
      <c r="P164">
        <v>0</v>
      </c>
      <c r="Q164" t="s">
        <v>824</v>
      </c>
      <c r="R164">
        <v>1</v>
      </c>
      <c r="S164" t="s">
        <v>580</v>
      </c>
      <c r="X164">
        <v>62</v>
      </c>
      <c r="AE164" t="s">
        <v>502</v>
      </c>
      <c r="AF164" t="s">
        <v>509</v>
      </c>
    </row>
    <row r="165" spans="1:32" x14ac:dyDescent="0.3">
      <c r="A165" t="s">
        <v>882</v>
      </c>
      <c r="B165" t="s">
        <v>883</v>
      </c>
      <c r="C165" s="5">
        <v>0</v>
      </c>
      <c r="D165">
        <v>20</v>
      </c>
      <c r="E165" s="4">
        <v>46142</v>
      </c>
      <c r="F165" s="4">
        <v>46174</v>
      </c>
      <c r="G165" s="4">
        <v>46142</v>
      </c>
      <c r="H165" s="4">
        <v>46174</v>
      </c>
      <c r="I165">
        <v>0</v>
      </c>
      <c r="J165" t="s">
        <v>502</v>
      </c>
      <c r="K165" t="s">
        <v>502</v>
      </c>
      <c r="L165" t="s">
        <v>884</v>
      </c>
      <c r="M165" t="s">
        <v>502</v>
      </c>
      <c r="P165">
        <v>0</v>
      </c>
      <c r="R165">
        <v>1</v>
      </c>
      <c r="X165">
        <v>62</v>
      </c>
      <c r="AE165" t="s">
        <v>502</v>
      </c>
      <c r="AF165" t="s">
        <v>509</v>
      </c>
    </row>
    <row r="166" spans="1:32" x14ac:dyDescent="0.3">
      <c r="A166" t="s">
        <v>893</v>
      </c>
      <c r="B166" t="s">
        <v>894</v>
      </c>
      <c r="C166" s="5">
        <v>0</v>
      </c>
      <c r="D166">
        <v>5</v>
      </c>
      <c r="E166" s="4">
        <v>46146</v>
      </c>
      <c r="F166" s="4">
        <v>46150</v>
      </c>
      <c r="G166" s="4" t="s">
        <v>892</v>
      </c>
      <c r="H166" s="4" t="s">
        <v>877</v>
      </c>
      <c r="I166">
        <v>0</v>
      </c>
      <c r="J166" t="s">
        <v>502</v>
      </c>
      <c r="K166" t="s">
        <v>502</v>
      </c>
      <c r="M166" t="s">
        <v>502</v>
      </c>
      <c r="P166">
        <v>0</v>
      </c>
      <c r="R166">
        <v>1</v>
      </c>
      <c r="X166">
        <v>208</v>
      </c>
      <c r="AE166" t="s">
        <v>502</v>
      </c>
      <c r="AF166" t="s">
        <v>509</v>
      </c>
    </row>
    <row r="167" spans="1:32" x14ac:dyDescent="0.3">
      <c r="A167" t="s">
        <v>890</v>
      </c>
      <c r="B167" t="s">
        <v>891</v>
      </c>
      <c r="C167" s="5">
        <v>0</v>
      </c>
      <c r="D167">
        <v>10</v>
      </c>
      <c r="E167" s="4">
        <v>46146</v>
      </c>
      <c r="F167" s="4">
        <v>46161</v>
      </c>
      <c r="G167" s="4">
        <v>46080</v>
      </c>
      <c r="H167" s="4">
        <v>46093</v>
      </c>
      <c r="I167">
        <v>-43</v>
      </c>
      <c r="J167" t="s">
        <v>502</v>
      </c>
      <c r="K167" t="s">
        <v>502</v>
      </c>
      <c r="M167" t="s">
        <v>502</v>
      </c>
      <c r="P167">
        <v>-43</v>
      </c>
      <c r="R167">
        <v>1</v>
      </c>
      <c r="X167">
        <v>186</v>
      </c>
      <c r="AE167" t="s">
        <v>502</v>
      </c>
      <c r="AF167" t="s">
        <v>509</v>
      </c>
    </row>
    <row r="168" spans="1:32" x14ac:dyDescent="0.3">
      <c r="A168" t="s">
        <v>895</v>
      </c>
      <c r="B168" t="s">
        <v>896</v>
      </c>
      <c r="C168" s="5">
        <v>0</v>
      </c>
      <c r="D168">
        <v>20</v>
      </c>
      <c r="E168" s="4">
        <v>46146</v>
      </c>
      <c r="F168" s="4">
        <v>46175</v>
      </c>
      <c r="G168" s="4" t="s">
        <v>892</v>
      </c>
      <c r="H168" s="4">
        <v>46175</v>
      </c>
      <c r="I168">
        <v>0</v>
      </c>
      <c r="J168" t="s">
        <v>502</v>
      </c>
      <c r="K168" t="s">
        <v>502</v>
      </c>
      <c r="M168" t="s">
        <v>502</v>
      </c>
      <c r="P168">
        <v>0</v>
      </c>
      <c r="R168">
        <v>1</v>
      </c>
      <c r="X168">
        <v>167</v>
      </c>
      <c r="AE168" t="s">
        <v>502</v>
      </c>
      <c r="AF168" t="s">
        <v>509</v>
      </c>
    </row>
    <row r="169" spans="1:32" x14ac:dyDescent="0.3">
      <c r="A169" t="s">
        <v>897</v>
      </c>
      <c r="B169" t="s">
        <v>898</v>
      </c>
      <c r="C169" s="5">
        <v>0</v>
      </c>
      <c r="D169">
        <v>20</v>
      </c>
      <c r="E169" s="4">
        <v>46146</v>
      </c>
      <c r="F169" s="4">
        <v>46175</v>
      </c>
      <c r="G169" s="4" t="s">
        <v>892</v>
      </c>
      <c r="H169" s="4">
        <v>46175</v>
      </c>
      <c r="I169">
        <v>0</v>
      </c>
      <c r="J169" t="s">
        <v>502</v>
      </c>
      <c r="K169" t="s">
        <v>502</v>
      </c>
      <c r="M169" t="s">
        <v>502</v>
      </c>
      <c r="P169">
        <v>0</v>
      </c>
      <c r="R169">
        <v>1</v>
      </c>
      <c r="X169">
        <v>177</v>
      </c>
      <c r="AE169" t="s">
        <v>502</v>
      </c>
      <c r="AF169" t="s">
        <v>509</v>
      </c>
    </row>
    <row r="170" spans="1:32" x14ac:dyDescent="0.3">
      <c r="A170" t="s">
        <v>899</v>
      </c>
      <c r="B170" t="s">
        <v>900</v>
      </c>
      <c r="C170" s="5">
        <v>0</v>
      </c>
      <c r="D170">
        <v>30</v>
      </c>
      <c r="E170" s="4">
        <v>46146</v>
      </c>
      <c r="F170" s="4">
        <v>46189</v>
      </c>
      <c r="G170" s="4">
        <v>46080</v>
      </c>
      <c r="H170" s="4">
        <v>46125</v>
      </c>
      <c r="I170">
        <v>-43</v>
      </c>
      <c r="J170" t="s">
        <v>502</v>
      </c>
      <c r="K170" t="s">
        <v>502</v>
      </c>
      <c r="M170" t="s">
        <v>502</v>
      </c>
      <c r="P170">
        <v>-43</v>
      </c>
      <c r="R170">
        <v>1</v>
      </c>
      <c r="W170" t="s">
        <v>715</v>
      </c>
      <c r="X170">
        <v>166</v>
      </c>
      <c r="AE170" t="s">
        <v>502</v>
      </c>
      <c r="AF170" t="s">
        <v>509</v>
      </c>
    </row>
    <row r="171" spans="1:32" x14ac:dyDescent="0.3">
      <c r="A171" t="s">
        <v>901</v>
      </c>
      <c r="B171" t="s">
        <v>902</v>
      </c>
      <c r="C171" s="5">
        <v>0</v>
      </c>
      <c r="D171">
        <v>10</v>
      </c>
      <c r="E171" s="4">
        <v>46147</v>
      </c>
      <c r="F171" s="4">
        <v>46162</v>
      </c>
      <c r="G171" s="4" t="s">
        <v>903</v>
      </c>
      <c r="H171" s="4" t="s">
        <v>872</v>
      </c>
      <c r="I171">
        <v>0</v>
      </c>
      <c r="J171" t="s">
        <v>502</v>
      </c>
      <c r="K171" t="s">
        <v>502</v>
      </c>
      <c r="M171" t="s">
        <v>502</v>
      </c>
      <c r="P171">
        <v>0</v>
      </c>
      <c r="R171">
        <v>1</v>
      </c>
      <c r="X171">
        <v>190</v>
      </c>
      <c r="AE171" t="s">
        <v>502</v>
      </c>
      <c r="AF171" t="s">
        <v>509</v>
      </c>
    </row>
    <row r="172" spans="1:32" x14ac:dyDescent="0.3">
      <c r="A172" t="s">
        <v>904</v>
      </c>
      <c r="B172" t="s">
        <v>905</v>
      </c>
      <c r="C172" s="5">
        <v>0</v>
      </c>
      <c r="D172">
        <v>20</v>
      </c>
      <c r="E172" s="4">
        <v>46150</v>
      </c>
      <c r="F172" s="4">
        <v>46181</v>
      </c>
      <c r="G172" s="4">
        <v>46128</v>
      </c>
      <c r="H172" s="4" t="s">
        <v>756</v>
      </c>
      <c r="I172">
        <v>-15</v>
      </c>
      <c r="J172" t="s">
        <v>502</v>
      </c>
      <c r="K172" t="s">
        <v>502</v>
      </c>
      <c r="M172" t="s">
        <v>502</v>
      </c>
      <c r="P172">
        <v>-15</v>
      </c>
      <c r="R172">
        <v>1</v>
      </c>
      <c r="X172">
        <v>132</v>
      </c>
      <c r="AE172" t="s">
        <v>502</v>
      </c>
      <c r="AF172" t="s">
        <v>509</v>
      </c>
    </row>
    <row r="173" spans="1:32" x14ac:dyDescent="0.3">
      <c r="A173" t="s">
        <v>906</v>
      </c>
      <c r="B173" t="s">
        <v>907</v>
      </c>
      <c r="C173" s="5">
        <v>0</v>
      </c>
      <c r="D173">
        <v>5</v>
      </c>
      <c r="E173" s="4">
        <v>46153</v>
      </c>
      <c r="F173" s="4">
        <v>46161</v>
      </c>
      <c r="G173" s="4">
        <v>46140</v>
      </c>
      <c r="H173" s="4" t="s">
        <v>903</v>
      </c>
      <c r="I173">
        <v>-8</v>
      </c>
      <c r="J173" t="s">
        <v>502</v>
      </c>
      <c r="K173" t="s">
        <v>502</v>
      </c>
      <c r="M173" t="s">
        <v>502</v>
      </c>
      <c r="P173">
        <v>-8</v>
      </c>
      <c r="Q173" t="s">
        <v>579</v>
      </c>
      <c r="R173">
        <v>1</v>
      </c>
      <c r="S173" t="s">
        <v>718</v>
      </c>
      <c r="X173">
        <v>65</v>
      </c>
      <c r="AE173" t="s">
        <v>502</v>
      </c>
      <c r="AF173" t="s">
        <v>509</v>
      </c>
    </row>
    <row r="174" spans="1:32" x14ac:dyDescent="0.3">
      <c r="A174" t="s">
        <v>908</v>
      </c>
      <c r="B174" t="s">
        <v>909</v>
      </c>
      <c r="C174" s="5">
        <v>0</v>
      </c>
      <c r="D174">
        <v>5</v>
      </c>
      <c r="E174" s="4">
        <v>46153</v>
      </c>
      <c r="F174" s="4">
        <v>46161</v>
      </c>
      <c r="G174" s="4" t="s">
        <v>863</v>
      </c>
      <c r="H174" t="s">
        <v>801</v>
      </c>
      <c r="I174">
        <v>0</v>
      </c>
      <c r="J174" t="s">
        <v>502</v>
      </c>
      <c r="K174" t="s">
        <v>502</v>
      </c>
      <c r="M174" t="s">
        <v>502</v>
      </c>
      <c r="P174">
        <v>0</v>
      </c>
      <c r="Q174" t="s">
        <v>824</v>
      </c>
      <c r="R174">
        <v>1</v>
      </c>
      <c r="S174" t="s">
        <v>718</v>
      </c>
      <c r="X174">
        <v>208</v>
      </c>
      <c r="AE174" t="s">
        <v>502</v>
      </c>
      <c r="AF174" t="s">
        <v>509</v>
      </c>
    </row>
    <row r="175" spans="1:32" x14ac:dyDescent="0.3">
      <c r="A175" t="s">
        <v>910</v>
      </c>
      <c r="B175" t="s">
        <v>911</v>
      </c>
      <c r="C175" s="5">
        <v>0</v>
      </c>
      <c r="D175">
        <v>20</v>
      </c>
      <c r="E175" s="4">
        <v>46154</v>
      </c>
      <c r="F175" s="4">
        <v>46183</v>
      </c>
      <c r="G175" s="4">
        <v>46090</v>
      </c>
      <c r="H175" s="4">
        <v>46119</v>
      </c>
      <c r="I175">
        <v>-43</v>
      </c>
      <c r="J175" t="s">
        <v>502</v>
      </c>
      <c r="K175" t="s">
        <v>502</v>
      </c>
      <c r="M175" t="s">
        <v>502</v>
      </c>
      <c r="P175">
        <v>-43</v>
      </c>
      <c r="R175">
        <v>1</v>
      </c>
      <c r="X175">
        <v>47</v>
      </c>
      <c r="AE175" t="s">
        <v>502</v>
      </c>
      <c r="AF175" t="s">
        <v>509</v>
      </c>
    </row>
    <row r="176" spans="1:32" x14ac:dyDescent="0.3">
      <c r="A176" t="s">
        <v>917</v>
      </c>
      <c r="B176" t="s">
        <v>918</v>
      </c>
      <c r="C176" s="5">
        <v>0</v>
      </c>
      <c r="D176">
        <v>5</v>
      </c>
      <c r="E176" s="4">
        <v>46161</v>
      </c>
      <c r="F176" s="4">
        <v>46167</v>
      </c>
      <c r="G176" s="4">
        <v>46001</v>
      </c>
      <c r="H176" s="4">
        <v>46007</v>
      </c>
      <c r="I176">
        <v>-99</v>
      </c>
      <c r="J176" t="s">
        <v>502</v>
      </c>
      <c r="K176" t="s">
        <v>502</v>
      </c>
      <c r="M176" t="s">
        <v>502</v>
      </c>
      <c r="P176">
        <v>-99</v>
      </c>
      <c r="R176">
        <v>1</v>
      </c>
      <c r="X176">
        <v>172</v>
      </c>
      <c r="AE176" t="s">
        <v>502</v>
      </c>
      <c r="AF176" t="s">
        <v>509</v>
      </c>
    </row>
    <row r="177" spans="1:32" x14ac:dyDescent="0.3">
      <c r="A177" t="s">
        <v>915</v>
      </c>
      <c r="B177" t="s">
        <v>916</v>
      </c>
      <c r="C177" s="5">
        <v>0</v>
      </c>
      <c r="D177">
        <v>20</v>
      </c>
      <c r="E177" s="4">
        <v>46161</v>
      </c>
      <c r="F177" s="4">
        <v>46188</v>
      </c>
      <c r="G177" s="4" t="s">
        <v>801</v>
      </c>
      <c r="H177" s="4">
        <v>46188</v>
      </c>
      <c r="I177">
        <v>0</v>
      </c>
      <c r="J177" t="s">
        <v>502</v>
      </c>
      <c r="K177" t="s">
        <v>502</v>
      </c>
      <c r="L177" t="s">
        <v>884</v>
      </c>
      <c r="M177" t="s">
        <v>502</v>
      </c>
      <c r="P177">
        <v>0</v>
      </c>
      <c r="R177">
        <v>1</v>
      </c>
      <c r="X177">
        <v>62</v>
      </c>
      <c r="AE177" t="s">
        <v>502</v>
      </c>
      <c r="AF177" t="s">
        <v>509</v>
      </c>
    </row>
    <row r="178" spans="1:32" x14ac:dyDescent="0.3">
      <c r="A178" t="s">
        <v>912</v>
      </c>
      <c r="B178" t="s">
        <v>913</v>
      </c>
      <c r="C178" s="5">
        <v>0</v>
      </c>
      <c r="D178">
        <v>40</v>
      </c>
      <c r="E178" s="4">
        <v>46161</v>
      </c>
      <c r="F178" s="4">
        <v>46217</v>
      </c>
      <c r="G178" s="4">
        <v>46001</v>
      </c>
      <c r="H178" s="4">
        <v>46070</v>
      </c>
      <c r="I178">
        <v>-99</v>
      </c>
      <c r="J178" t="s">
        <v>502</v>
      </c>
      <c r="K178" t="s">
        <v>502</v>
      </c>
      <c r="L178" t="s">
        <v>914</v>
      </c>
      <c r="M178" t="s">
        <v>502</v>
      </c>
      <c r="P178">
        <v>-99</v>
      </c>
      <c r="R178">
        <v>1</v>
      </c>
      <c r="X178">
        <v>62</v>
      </c>
      <c r="AE178" t="s">
        <v>502</v>
      </c>
      <c r="AF178" t="s">
        <v>509</v>
      </c>
    </row>
    <row r="179" spans="1:32" x14ac:dyDescent="0.3">
      <c r="A179" t="s">
        <v>919</v>
      </c>
      <c r="B179" t="s">
        <v>920</v>
      </c>
      <c r="C179" s="5">
        <v>0</v>
      </c>
      <c r="D179">
        <v>20</v>
      </c>
      <c r="E179" s="4">
        <v>46162</v>
      </c>
      <c r="F179" s="4">
        <v>46189</v>
      </c>
      <c r="G179" s="4" t="s">
        <v>921</v>
      </c>
      <c r="H179" s="4">
        <v>46177</v>
      </c>
      <c r="I179">
        <v>-8</v>
      </c>
      <c r="J179" t="s">
        <v>502</v>
      </c>
      <c r="K179" t="s">
        <v>502</v>
      </c>
      <c r="M179" t="s">
        <v>502</v>
      </c>
      <c r="P179">
        <v>-8</v>
      </c>
      <c r="R179">
        <v>1</v>
      </c>
      <c r="X179">
        <v>65</v>
      </c>
      <c r="AE179" t="s">
        <v>502</v>
      </c>
      <c r="AF179" t="s">
        <v>509</v>
      </c>
    </row>
    <row r="180" spans="1:32" x14ac:dyDescent="0.3">
      <c r="A180" t="s">
        <v>922</v>
      </c>
      <c r="B180" t="s">
        <v>923</v>
      </c>
      <c r="C180" s="5">
        <v>0</v>
      </c>
      <c r="D180">
        <v>41</v>
      </c>
      <c r="E180" s="4">
        <v>46162</v>
      </c>
      <c r="F180" s="4">
        <v>46219</v>
      </c>
      <c r="G180" s="4" t="s">
        <v>872</v>
      </c>
      <c r="H180" s="4">
        <v>46219</v>
      </c>
      <c r="I180">
        <v>0</v>
      </c>
      <c r="J180" t="s">
        <v>502</v>
      </c>
      <c r="K180" t="s">
        <v>502</v>
      </c>
      <c r="M180" t="s">
        <v>502</v>
      </c>
      <c r="P180">
        <v>0</v>
      </c>
      <c r="R180">
        <v>1</v>
      </c>
      <c r="X180">
        <v>167</v>
      </c>
      <c r="AE180" t="s">
        <v>502</v>
      </c>
      <c r="AF180" t="s">
        <v>509</v>
      </c>
    </row>
    <row r="181" spans="1:32" x14ac:dyDescent="0.3">
      <c r="A181" t="s">
        <v>924</v>
      </c>
      <c r="B181" t="s">
        <v>925</v>
      </c>
      <c r="C181" s="5">
        <v>0</v>
      </c>
      <c r="D181">
        <v>5</v>
      </c>
      <c r="E181" s="4">
        <v>46163</v>
      </c>
      <c r="F181" s="4">
        <v>46169</v>
      </c>
      <c r="G181" t="s">
        <v>926</v>
      </c>
      <c r="H181" t="s">
        <v>927</v>
      </c>
      <c r="I181">
        <v>0</v>
      </c>
      <c r="J181" t="s">
        <v>502</v>
      </c>
      <c r="K181" t="s">
        <v>502</v>
      </c>
      <c r="M181" t="s">
        <v>502</v>
      </c>
      <c r="P181">
        <v>0</v>
      </c>
      <c r="R181">
        <v>1</v>
      </c>
      <c r="X181">
        <v>190</v>
      </c>
      <c r="AE181" t="s">
        <v>502</v>
      </c>
      <c r="AF181" t="s">
        <v>509</v>
      </c>
    </row>
    <row r="182" spans="1:32" x14ac:dyDescent="0.3">
      <c r="A182" t="s">
        <v>931</v>
      </c>
      <c r="B182" t="s">
        <v>932</v>
      </c>
      <c r="C182" s="5">
        <v>0</v>
      </c>
      <c r="D182">
        <v>5</v>
      </c>
      <c r="E182" s="4">
        <v>46168</v>
      </c>
      <c r="F182" s="4">
        <v>46174</v>
      </c>
      <c r="G182" s="4">
        <v>46008</v>
      </c>
      <c r="H182" s="4">
        <v>46014</v>
      </c>
      <c r="I182">
        <v>-99</v>
      </c>
      <c r="J182" t="s">
        <v>502</v>
      </c>
      <c r="K182" t="s">
        <v>502</v>
      </c>
      <c r="M182" t="s">
        <v>502</v>
      </c>
      <c r="P182">
        <v>-99</v>
      </c>
      <c r="Q182" t="s">
        <v>824</v>
      </c>
      <c r="R182">
        <v>1</v>
      </c>
      <c r="S182" t="s">
        <v>718</v>
      </c>
      <c r="X182">
        <v>172</v>
      </c>
      <c r="AE182" t="s">
        <v>502</v>
      </c>
      <c r="AF182" t="s">
        <v>509</v>
      </c>
    </row>
    <row r="183" spans="1:32" x14ac:dyDescent="0.3">
      <c r="A183" t="s">
        <v>933</v>
      </c>
      <c r="B183" t="s">
        <v>934</v>
      </c>
      <c r="C183" s="5">
        <v>0</v>
      </c>
      <c r="D183">
        <v>18</v>
      </c>
      <c r="E183" s="4">
        <v>46168</v>
      </c>
      <c r="F183" s="4">
        <v>46191</v>
      </c>
      <c r="G183" t="s">
        <v>928</v>
      </c>
      <c r="H183" s="4">
        <v>46191</v>
      </c>
      <c r="I183">
        <v>0</v>
      </c>
      <c r="J183" t="s">
        <v>502</v>
      </c>
      <c r="K183" t="s">
        <v>502</v>
      </c>
      <c r="M183" t="s">
        <v>502</v>
      </c>
      <c r="N183" t="s">
        <v>846</v>
      </c>
      <c r="P183">
        <v>0</v>
      </c>
      <c r="Q183" t="s">
        <v>824</v>
      </c>
      <c r="R183">
        <v>1</v>
      </c>
      <c r="S183" t="s">
        <v>580</v>
      </c>
      <c r="X183">
        <v>62</v>
      </c>
      <c r="AE183" t="s">
        <v>502</v>
      </c>
      <c r="AF183" t="s">
        <v>509</v>
      </c>
    </row>
    <row r="184" spans="1:32" x14ac:dyDescent="0.3">
      <c r="A184" t="s">
        <v>929</v>
      </c>
      <c r="B184" t="s">
        <v>930</v>
      </c>
      <c r="C184" s="5">
        <v>0</v>
      </c>
      <c r="D184">
        <v>20</v>
      </c>
      <c r="E184" s="4">
        <v>46168</v>
      </c>
      <c r="F184" s="4">
        <v>46196</v>
      </c>
      <c r="G184" s="4" t="s">
        <v>928</v>
      </c>
      <c r="H184" s="4">
        <v>46196</v>
      </c>
      <c r="I184">
        <v>0</v>
      </c>
      <c r="J184" t="s">
        <v>502</v>
      </c>
      <c r="K184" t="s">
        <v>502</v>
      </c>
      <c r="M184" t="s">
        <v>502</v>
      </c>
      <c r="P184">
        <v>0</v>
      </c>
      <c r="R184">
        <v>1</v>
      </c>
      <c r="X184">
        <v>117</v>
      </c>
      <c r="AE184" t="s">
        <v>502</v>
      </c>
      <c r="AF184" t="s">
        <v>509</v>
      </c>
    </row>
    <row r="185" spans="1:32" x14ac:dyDescent="0.3">
      <c r="A185" t="s">
        <v>935</v>
      </c>
      <c r="B185" t="s">
        <v>936</v>
      </c>
      <c r="C185" s="5">
        <v>0</v>
      </c>
      <c r="D185">
        <v>0</v>
      </c>
      <c r="E185" s="4">
        <v>46170</v>
      </c>
      <c r="F185" s="4"/>
      <c r="G185" s="4" t="s">
        <v>880</v>
      </c>
      <c r="H185" s="4"/>
      <c r="I185">
        <v>0</v>
      </c>
      <c r="J185" t="s">
        <v>502</v>
      </c>
      <c r="K185" t="s">
        <v>502</v>
      </c>
      <c r="M185" t="s">
        <v>502</v>
      </c>
      <c r="P185">
        <v>0</v>
      </c>
      <c r="R185">
        <v>1</v>
      </c>
      <c r="W185" t="s">
        <v>761</v>
      </c>
      <c r="X185">
        <v>190</v>
      </c>
      <c r="AE185" t="s">
        <v>502</v>
      </c>
      <c r="AF185" t="s">
        <v>509</v>
      </c>
    </row>
    <row r="186" spans="1:32" x14ac:dyDescent="0.3">
      <c r="A186" t="s">
        <v>939</v>
      </c>
      <c r="B186" t="s">
        <v>940</v>
      </c>
      <c r="C186" s="5">
        <v>0</v>
      </c>
      <c r="D186">
        <v>12</v>
      </c>
      <c r="E186" s="4">
        <v>46174</v>
      </c>
      <c r="F186" s="4">
        <v>46189</v>
      </c>
      <c r="G186" s="4">
        <v>46174</v>
      </c>
      <c r="H186" s="4">
        <v>46189</v>
      </c>
      <c r="I186">
        <v>0</v>
      </c>
      <c r="J186" t="s">
        <v>502</v>
      </c>
      <c r="K186" t="s">
        <v>502</v>
      </c>
      <c r="M186" t="s">
        <v>502</v>
      </c>
      <c r="P186">
        <v>0</v>
      </c>
      <c r="R186">
        <v>1</v>
      </c>
      <c r="X186">
        <v>129</v>
      </c>
      <c r="AE186" t="s">
        <v>502</v>
      </c>
      <c r="AF186" t="s">
        <v>509</v>
      </c>
    </row>
    <row r="187" spans="1:32" x14ac:dyDescent="0.3">
      <c r="A187" t="s">
        <v>937</v>
      </c>
      <c r="B187" t="s">
        <v>938</v>
      </c>
      <c r="C187" s="5">
        <v>0</v>
      </c>
      <c r="D187">
        <v>0</v>
      </c>
      <c r="E187" s="4">
        <v>46174</v>
      </c>
      <c r="F187" s="4"/>
      <c r="G187" s="4">
        <v>46174</v>
      </c>
      <c r="I187">
        <v>0</v>
      </c>
      <c r="J187" t="s">
        <v>502</v>
      </c>
      <c r="K187" t="s">
        <v>502</v>
      </c>
      <c r="M187" t="s">
        <v>502</v>
      </c>
      <c r="P187">
        <v>0</v>
      </c>
      <c r="R187">
        <v>1</v>
      </c>
      <c r="W187" t="s">
        <v>583</v>
      </c>
      <c r="X187">
        <v>129</v>
      </c>
      <c r="AE187" t="s">
        <v>502</v>
      </c>
      <c r="AF187" t="s">
        <v>509</v>
      </c>
    </row>
    <row r="188" spans="1:32" x14ac:dyDescent="0.3">
      <c r="A188" t="s">
        <v>943</v>
      </c>
      <c r="B188" t="s">
        <v>944</v>
      </c>
      <c r="C188" s="5">
        <v>0</v>
      </c>
      <c r="D188">
        <v>20</v>
      </c>
      <c r="E188" s="4">
        <v>46175</v>
      </c>
      <c r="F188" s="4">
        <v>46203</v>
      </c>
      <c r="G188" s="4">
        <v>46175</v>
      </c>
      <c r="H188" s="4">
        <v>46203</v>
      </c>
      <c r="I188">
        <v>0</v>
      </c>
      <c r="J188" t="s">
        <v>502</v>
      </c>
      <c r="K188" t="s">
        <v>502</v>
      </c>
      <c r="M188" t="s">
        <v>502</v>
      </c>
      <c r="P188">
        <v>0</v>
      </c>
      <c r="R188">
        <v>1</v>
      </c>
      <c r="W188" t="s">
        <v>715</v>
      </c>
      <c r="X188">
        <v>62</v>
      </c>
      <c r="AE188" t="s">
        <v>502</v>
      </c>
      <c r="AF188" t="s">
        <v>509</v>
      </c>
    </row>
    <row r="189" spans="1:32" x14ac:dyDescent="0.3">
      <c r="A189" t="s">
        <v>941</v>
      </c>
      <c r="B189" t="s">
        <v>942</v>
      </c>
      <c r="C189" s="5">
        <v>0</v>
      </c>
      <c r="D189">
        <v>55</v>
      </c>
      <c r="E189" s="4">
        <v>46175</v>
      </c>
      <c r="F189" s="4">
        <v>46280</v>
      </c>
      <c r="G189" s="4">
        <v>46029</v>
      </c>
      <c r="H189" s="4">
        <v>46280</v>
      </c>
      <c r="I189">
        <v>-99</v>
      </c>
      <c r="J189" t="s">
        <v>502</v>
      </c>
      <c r="K189" t="s">
        <v>502</v>
      </c>
      <c r="M189" t="s">
        <v>502</v>
      </c>
      <c r="P189">
        <v>0</v>
      </c>
      <c r="R189">
        <v>1</v>
      </c>
      <c r="X189">
        <v>117</v>
      </c>
      <c r="AE189" t="s">
        <v>502</v>
      </c>
      <c r="AF189" t="s">
        <v>509</v>
      </c>
    </row>
    <row r="190" spans="1:32" x14ac:dyDescent="0.3">
      <c r="A190" t="s">
        <v>945</v>
      </c>
      <c r="B190" t="s">
        <v>946</v>
      </c>
      <c r="C190" s="5">
        <v>0</v>
      </c>
      <c r="D190">
        <v>10</v>
      </c>
      <c r="E190" s="4">
        <v>46176</v>
      </c>
      <c r="F190" s="4">
        <v>46189</v>
      </c>
      <c r="G190" s="4">
        <v>46176</v>
      </c>
      <c r="H190" s="4">
        <v>46189</v>
      </c>
      <c r="I190">
        <v>0</v>
      </c>
      <c r="J190" t="s">
        <v>502</v>
      </c>
      <c r="K190" t="s">
        <v>502</v>
      </c>
      <c r="M190" t="s">
        <v>502</v>
      </c>
      <c r="P190">
        <v>0</v>
      </c>
      <c r="R190">
        <v>1</v>
      </c>
      <c r="X190">
        <v>177</v>
      </c>
      <c r="AE190" t="s">
        <v>502</v>
      </c>
      <c r="AF190" t="s">
        <v>509</v>
      </c>
    </row>
    <row r="191" spans="1:32" x14ac:dyDescent="0.3">
      <c r="A191" t="s">
        <v>947</v>
      </c>
      <c r="B191" t="s">
        <v>948</v>
      </c>
      <c r="C191" s="5">
        <v>0</v>
      </c>
      <c r="D191">
        <v>20</v>
      </c>
      <c r="E191" s="4">
        <v>46176</v>
      </c>
      <c r="F191" s="4">
        <v>46204</v>
      </c>
      <c r="G191" s="4">
        <v>46176</v>
      </c>
      <c r="H191" s="4">
        <v>46204</v>
      </c>
      <c r="I191">
        <v>0</v>
      </c>
      <c r="J191" t="s">
        <v>502</v>
      </c>
      <c r="K191" t="s">
        <v>502</v>
      </c>
      <c r="M191" t="s">
        <v>502</v>
      </c>
      <c r="P191">
        <v>0</v>
      </c>
      <c r="R191">
        <v>1</v>
      </c>
      <c r="W191" t="s">
        <v>715</v>
      </c>
      <c r="X191">
        <v>167</v>
      </c>
      <c r="AE191" t="s">
        <v>502</v>
      </c>
      <c r="AF191" t="s">
        <v>509</v>
      </c>
    </row>
    <row r="192" spans="1:32" x14ac:dyDescent="0.3">
      <c r="A192" t="s">
        <v>949</v>
      </c>
      <c r="B192" t="s">
        <v>950</v>
      </c>
      <c r="C192" s="5">
        <v>0</v>
      </c>
      <c r="D192">
        <v>25</v>
      </c>
      <c r="E192" s="4">
        <v>46178</v>
      </c>
      <c r="F192" s="4">
        <v>46213</v>
      </c>
      <c r="G192" s="4">
        <v>46112</v>
      </c>
      <c r="H192" s="4" t="s">
        <v>678</v>
      </c>
      <c r="I192">
        <v>-43</v>
      </c>
      <c r="J192" t="s">
        <v>502</v>
      </c>
      <c r="K192" t="s">
        <v>502</v>
      </c>
      <c r="M192" t="s">
        <v>502</v>
      </c>
      <c r="P192">
        <v>-43</v>
      </c>
      <c r="R192">
        <v>1</v>
      </c>
      <c r="X192">
        <v>149</v>
      </c>
      <c r="AE192" t="s">
        <v>502</v>
      </c>
      <c r="AF192" t="s">
        <v>509</v>
      </c>
    </row>
    <row r="193" spans="1:32" x14ac:dyDescent="0.3">
      <c r="A193" t="s">
        <v>953</v>
      </c>
      <c r="B193" t="s">
        <v>954</v>
      </c>
      <c r="C193" s="5">
        <v>0</v>
      </c>
      <c r="D193">
        <v>10</v>
      </c>
      <c r="E193" s="4">
        <v>46181</v>
      </c>
      <c r="F193" s="4">
        <v>46195</v>
      </c>
      <c r="G193" s="4">
        <v>46142</v>
      </c>
      <c r="H193" s="4" t="s">
        <v>756</v>
      </c>
      <c r="I193">
        <v>-24</v>
      </c>
      <c r="J193" t="s">
        <v>502</v>
      </c>
      <c r="K193" t="s">
        <v>502</v>
      </c>
      <c r="M193" t="s">
        <v>502</v>
      </c>
      <c r="P193">
        <v>-24</v>
      </c>
      <c r="R193">
        <v>1</v>
      </c>
      <c r="X193">
        <v>113</v>
      </c>
      <c r="AE193" t="s">
        <v>502</v>
      </c>
      <c r="AF193" t="s">
        <v>509</v>
      </c>
    </row>
    <row r="194" spans="1:32" x14ac:dyDescent="0.3">
      <c r="A194" t="s">
        <v>951</v>
      </c>
      <c r="B194" t="s">
        <v>952</v>
      </c>
      <c r="C194" s="5">
        <v>0</v>
      </c>
      <c r="D194">
        <v>0</v>
      </c>
      <c r="E194" s="4">
        <v>46181</v>
      </c>
      <c r="F194" s="4"/>
      <c r="G194" s="4">
        <v>46142</v>
      </c>
      <c r="H194" s="4"/>
      <c r="I194">
        <v>-24</v>
      </c>
      <c r="J194" t="s">
        <v>502</v>
      </c>
      <c r="K194" t="s">
        <v>502</v>
      </c>
      <c r="M194" t="s">
        <v>502</v>
      </c>
      <c r="P194">
        <v>-24</v>
      </c>
      <c r="R194">
        <v>1</v>
      </c>
      <c r="W194" t="s">
        <v>583</v>
      </c>
      <c r="X194">
        <v>113</v>
      </c>
      <c r="AE194" t="s">
        <v>502</v>
      </c>
      <c r="AF194" t="s">
        <v>509</v>
      </c>
    </row>
    <row r="195" spans="1:32" x14ac:dyDescent="0.3">
      <c r="A195" t="s">
        <v>959</v>
      </c>
      <c r="B195" t="s">
        <v>960</v>
      </c>
      <c r="C195" s="5">
        <v>0</v>
      </c>
      <c r="D195">
        <v>5</v>
      </c>
      <c r="E195" s="4">
        <v>46182</v>
      </c>
      <c r="F195" s="4">
        <v>46188</v>
      </c>
      <c r="G195" s="4" t="s">
        <v>801</v>
      </c>
      <c r="H195" s="4" t="s">
        <v>887</v>
      </c>
      <c r="I195">
        <v>-15</v>
      </c>
      <c r="J195" t="s">
        <v>502</v>
      </c>
      <c r="K195" t="s">
        <v>502</v>
      </c>
      <c r="M195" t="s">
        <v>502</v>
      </c>
      <c r="P195">
        <v>-15</v>
      </c>
      <c r="R195">
        <v>1</v>
      </c>
      <c r="X195">
        <v>172</v>
      </c>
      <c r="AE195" t="s">
        <v>502</v>
      </c>
      <c r="AF195" t="s">
        <v>509</v>
      </c>
    </row>
    <row r="196" spans="1:32" x14ac:dyDescent="0.3">
      <c r="A196" t="s">
        <v>955</v>
      </c>
      <c r="B196" t="s">
        <v>956</v>
      </c>
      <c r="C196" s="5">
        <v>0</v>
      </c>
      <c r="D196">
        <v>20</v>
      </c>
      <c r="E196" s="4">
        <v>46182</v>
      </c>
      <c r="F196" s="4">
        <v>46210</v>
      </c>
      <c r="G196" s="4">
        <v>46182</v>
      </c>
      <c r="H196" s="4">
        <v>46210</v>
      </c>
      <c r="I196">
        <v>0</v>
      </c>
      <c r="J196" t="s">
        <v>502</v>
      </c>
      <c r="K196" t="s">
        <v>502</v>
      </c>
      <c r="M196" t="s">
        <v>502</v>
      </c>
      <c r="P196">
        <v>0</v>
      </c>
      <c r="R196">
        <v>1</v>
      </c>
      <c r="X196">
        <v>117</v>
      </c>
      <c r="AE196" t="s">
        <v>502</v>
      </c>
      <c r="AF196" t="s">
        <v>509</v>
      </c>
    </row>
    <row r="197" spans="1:32" x14ac:dyDescent="0.3">
      <c r="A197" t="s">
        <v>957</v>
      </c>
      <c r="B197" t="s">
        <v>958</v>
      </c>
      <c r="C197" s="5">
        <v>0</v>
      </c>
      <c r="D197">
        <v>20</v>
      </c>
      <c r="E197" s="4">
        <v>46182</v>
      </c>
      <c r="F197" s="4">
        <v>46210</v>
      </c>
      <c r="G197" s="4">
        <v>46182</v>
      </c>
      <c r="H197" s="4">
        <v>46210</v>
      </c>
      <c r="I197">
        <v>0</v>
      </c>
      <c r="J197" t="s">
        <v>502</v>
      </c>
      <c r="K197" t="s">
        <v>502</v>
      </c>
      <c r="M197" t="s">
        <v>502</v>
      </c>
      <c r="P197">
        <v>0</v>
      </c>
      <c r="R197">
        <v>1</v>
      </c>
      <c r="X197">
        <v>117</v>
      </c>
      <c r="AE197" t="s">
        <v>502</v>
      </c>
      <c r="AF197" t="s">
        <v>509</v>
      </c>
    </row>
    <row r="198" spans="1:32" x14ac:dyDescent="0.3">
      <c r="A198" t="s">
        <v>961</v>
      </c>
      <c r="B198" t="s">
        <v>962</v>
      </c>
      <c r="C198" s="5">
        <v>0</v>
      </c>
      <c r="D198">
        <v>20</v>
      </c>
      <c r="E198" s="4">
        <v>46182</v>
      </c>
      <c r="F198" s="4">
        <v>46210</v>
      </c>
      <c r="G198" t="s">
        <v>801</v>
      </c>
      <c r="H198" s="4">
        <v>46188</v>
      </c>
      <c r="I198">
        <v>-15</v>
      </c>
      <c r="J198" t="s">
        <v>502</v>
      </c>
      <c r="K198" t="s">
        <v>502</v>
      </c>
      <c r="M198" t="s">
        <v>502</v>
      </c>
      <c r="P198">
        <v>-15</v>
      </c>
      <c r="R198">
        <v>1</v>
      </c>
      <c r="X198">
        <v>132</v>
      </c>
      <c r="AE198" t="s">
        <v>502</v>
      </c>
      <c r="AF198" t="s">
        <v>509</v>
      </c>
    </row>
    <row r="199" spans="1:32" x14ac:dyDescent="0.3">
      <c r="A199" t="s">
        <v>963</v>
      </c>
      <c r="B199" t="s">
        <v>964</v>
      </c>
      <c r="C199" s="5">
        <v>0</v>
      </c>
      <c r="D199">
        <v>20</v>
      </c>
      <c r="E199" s="4">
        <v>46182</v>
      </c>
      <c r="F199" s="4">
        <v>46210</v>
      </c>
      <c r="G199" t="s">
        <v>801</v>
      </c>
      <c r="H199" s="4">
        <v>46188</v>
      </c>
      <c r="I199">
        <v>-15</v>
      </c>
      <c r="J199" t="s">
        <v>502</v>
      </c>
      <c r="K199" t="s">
        <v>502</v>
      </c>
      <c r="M199" t="s">
        <v>502</v>
      </c>
      <c r="P199">
        <v>-15</v>
      </c>
      <c r="R199">
        <v>1</v>
      </c>
      <c r="X199">
        <v>142</v>
      </c>
      <c r="AE199" t="s">
        <v>502</v>
      </c>
      <c r="AF199" t="s">
        <v>509</v>
      </c>
    </row>
    <row r="200" spans="1:32" x14ac:dyDescent="0.3">
      <c r="A200" t="s">
        <v>967</v>
      </c>
      <c r="B200" t="s">
        <v>968</v>
      </c>
      <c r="C200" s="5">
        <v>0</v>
      </c>
      <c r="D200">
        <v>12</v>
      </c>
      <c r="E200" s="4">
        <v>46183</v>
      </c>
      <c r="F200" s="4">
        <v>46199</v>
      </c>
      <c r="G200" s="4">
        <v>46183</v>
      </c>
      <c r="H200" s="4">
        <v>46199</v>
      </c>
      <c r="I200">
        <v>0</v>
      </c>
      <c r="J200" t="s">
        <v>502</v>
      </c>
      <c r="K200" t="s">
        <v>502</v>
      </c>
      <c r="M200" t="s">
        <v>502</v>
      </c>
      <c r="P200">
        <v>0</v>
      </c>
      <c r="R200">
        <v>1</v>
      </c>
      <c r="X200">
        <v>92</v>
      </c>
      <c r="AE200" t="s">
        <v>502</v>
      </c>
      <c r="AF200" t="s">
        <v>509</v>
      </c>
    </row>
    <row r="201" spans="1:32" x14ac:dyDescent="0.3">
      <c r="A201" t="s">
        <v>965</v>
      </c>
      <c r="B201" t="s">
        <v>966</v>
      </c>
      <c r="C201" s="5">
        <v>0</v>
      </c>
      <c r="D201">
        <v>0</v>
      </c>
      <c r="E201" s="4">
        <v>46183</v>
      </c>
      <c r="G201" s="4">
        <v>46183</v>
      </c>
      <c r="I201">
        <v>0</v>
      </c>
      <c r="J201" t="s">
        <v>502</v>
      </c>
      <c r="K201" t="s">
        <v>502</v>
      </c>
      <c r="M201" t="s">
        <v>502</v>
      </c>
      <c r="P201">
        <v>0</v>
      </c>
      <c r="R201">
        <v>1</v>
      </c>
      <c r="W201" t="s">
        <v>583</v>
      </c>
      <c r="X201">
        <v>92</v>
      </c>
      <c r="AE201" t="s">
        <v>502</v>
      </c>
      <c r="AF201" t="s">
        <v>509</v>
      </c>
    </row>
    <row r="202" spans="1:32" x14ac:dyDescent="0.3">
      <c r="A202" t="s">
        <v>971</v>
      </c>
      <c r="B202" t="s">
        <v>972</v>
      </c>
      <c r="C202" s="5">
        <v>0</v>
      </c>
      <c r="D202">
        <v>14</v>
      </c>
      <c r="E202" s="4">
        <v>46184</v>
      </c>
      <c r="F202" s="4">
        <v>46204</v>
      </c>
      <c r="G202" s="4">
        <v>46120</v>
      </c>
      <c r="H202" s="4">
        <v>46139</v>
      </c>
      <c r="I202">
        <v>-43</v>
      </c>
      <c r="J202" t="s">
        <v>502</v>
      </c>
      <c r="K202" t="s">
        <v>502</v>
      </c>
      <c r="M202" t="s">
        <v>502</v>
      </c>
      <c r="P202">
        <v>-43</v>
      </c>
      <c r="R202">
        <v>1</v>
      </c>
      <c r="X202">
        <v>47</v>
      </c>
      <c r="AE202" t="s">
        <v>502</v>
      </c>
      <c r="AF202" t="s">
        <v>509</v>
      </c>
    </row>
    <row r="203" spans="1:32" x14ac:dyDescent="0.3">
      <c r="A203" t="s">
        <v>969</v>
      </c>
      <c r="B203" t="s">
        <v>970</v>
      </c>
      <c r="C203" s="5">
        <v>0</v>
      </c>
      <c r="D203">
        <v>0</v>
      </c>
      <c r="E203" s="4">
        <v>46184</v>
      </c>
      <c r="G203" s="4">
        <v>46120</v>
      </c>
      <c r="I203">
        <v>-43</v>
      </c>
      <c r="J203" t="s">
        <v>502</v>
      </c>
      <c r="K203" t="s">
        <v>502</v>
      </c>
      <c r="M203" t="s">
        <v>502</v>
      </c>
      <c r="P203">
        <v>-43</v>
      </c>
      <c r="R203">
        <v>1</v>
      </c>
      <c r="W203" t="s">
        <v>599</v>
      </c>
      <c r="X203">
        <v>47</v>
      </c>
      <c r="AE203" t="s">
        <v>502</v>
      </c>
      <c r="AF203" t="s">
        <v>509</v>
      </c>
    </row>
    <row r="204" spans="1:32" x14ac:dyDescent="0.3">
      <c r="A204" t="s">
        <v>975</v>
      </c>
      <c r="B204" t="s">
        <v>976</v>
      </c>
      <c r="C204" s="5">
        <v>0</v>
      </c>
      <c r="D204">
        <v>12</v>
      </c>
      <c r="E204" s="4">
        <v>46188</v>
      </c>
      <c r="F204" s="4">
        <v>46204</v>
      </c>
      <c r="G204" s="4" t="s">
        <v>877</v>
      </c>
      <c r="H204" s="4" t="s">
        <v>927</v>
      </c>
      <c r="I204">
        <v>-24</v>
      </c>
      <c r="J204" t="s">
        <v>502</v>
      </c>
      <c r="K204" t="s">
        <v>502</v>
      </c>
      <c r="M204" t="s">
        <v>502</v>
      </c>
      <c r="P204">
        <v>-24</v>
      </c>
      <c r="R204">
        <v>1</v>
      </c>
      <c r="X204">
        <v>88</v>
      </c>
      <c r="AE204" t="s">
        <v>502</v>
      </c>
      <c r="AF204" t="s">
        <v>509</v>
      </c>
    </row>
    <row r="205" spans="1:32" x14ac:dyDescent="0.3">
      <c r="A205" t="s">
        <v>973</v>
      </c>
      <c r="B205" t="s">
        <v>974</v>
      </c>
      <c r="C205" s="5">
        <v>0</v>
      </c>
      <c r="D205">
        <v>0</v>
      </c>
      <c r="E205" s="4">
        <v>46188</v>
      </c>
      <c r="G205" s="4" t="s">
        <v>877</v>
      </c>
      <c r="I205">
        <v>-24</v>
      </c>
      <c r="J205" t="s">
        <v>502</v>
      </c>
      <c r="K205" t="s">
        <v>502</v>
      </c>
      <c r="M205" t="s">
        <v>502</v>
      </c>
      <c r="P205">
        <v>-24</v>
      </c>
      <c r="R205">
        <v>1</v>
      </c>
      <c r="W205" t="s">
        <v>583</v>
      </c>
      <c r="X205">
        <v>88</v>
      </c>
      <c r="AE205" t="s">
        <v>502</v>
      </c>
      <c r="AF205" t="s">
        <v>509</v>
      </c>
    </row>
    <row r="206" spans="1:32" x14ac:dyDescent="0.3">
      <c r="A206" t="s">
        <v>979</v>
      </c>
      <c r="B206" t="s">
        <v>980</v>
      </c>
      <c r="C206" s="5">
        <v>0</v>
      </c>
      <c r="D206">
        <v>5</v>
      </c>
      <c r="E206" s="4">
        <v>46189</v>
      </c>
      <c r="F206" s="4">
        <v>46196</v>
      </c>
      <c r="G206" s="4" t="s">
        <v>928</v>
      </c>
      <c r="H206" s="4">
        <v>46174</v>
      </c>
      <c r="I206">
        <v>-15</v>
      </c>
      <c r="J206" t="s">
        <v>502</v>
      </c>
      <c r="K206" t="s">
        <v>502</v>
      </c>
      <c r="M206" t="s">
        <v>502</v>
      </c>
      <c r="P206">
        <v>-15</v>
      </c>
      <c r="Q206" t="s">
        <v>824</v>
      </c>
      <c r="R206">
        <v>1</v>
      </c>
      <c r="S206" t="s">
        <v>718</v>
      </c>
      <c r="X206">
        <v>172</v>
      </c>
      <c r="AE206" t="s">
        <v>502</v>
      </c>
      <c r="AF206" t="s">
        <v>509</v>
      </c>
    </row>
    <row r="207" spans="1:32" x14ac:dyDescent="0.3">
      <c r="A207" t="s">
        <v>977</v>
      </c>
      <c r="B207" t="s">
        <v>978</v>
      </c>
      <c r="C207" s="5">
        <v>0</v>
      </c>
      <c r="D207">
        <v>10</v>
      </c>
      <c r="E207" s="4">
        <v>46189</v>
      </c>
      <c r="F207" s="4">
        <v>46203</v>
      </c>
      <c r="G207" s="4">
        <v>46189</v>
      </c>
      <c r="H207" s="4">
        <v>46203</v>
      </c>
      <c r="I207">
        <v>0</v>
      </c>
      <c r="J207" t="s">
        <v>502</v>
      </c>
      <c r="K207" t="s">
        <v>502</v>
      </c>
      <c r="M207" t="s">
        <v>502</v>
      </c>
      <c r="P207">
        <v>0</v>
      </c>
      <c r="R207">
        <v>1</v>
      </c>
      <c r="X207">
        <v>62</v>
      </c>
      <c r="AE207" t="s">
        <v>502</v>
      </c>
      <c r="AF207" t="s">
        <v>509</v>
      </c>
    </row>
    <row r="208" spans="1:32" x14ac:dyDescent="0.3">
      <c r="A208" t="s">
        <v>981</v>
      </c>
      <c r="B208" t="s">
        <v>982</v>
      </c>
      <c r="C208" s="5">
        <v>0</v>
      </c>
      <c r="D208">
        <v>34</v>
      </c>
      <c r="E208" s="4">
        <v>46189</v>
      </c>
      <c r="F208" s="4">
        <v>46265</v>
      </c>
      <c r="G208" s="4">
        <v>46139</v>
      </c>
      <c r="H208" s="4">
        <v>46189</v>
      </c>
      <c r="I208">
        <v>-33</v>
      </c>
      <c r="J208" t="s">
        <v>502</v>
      </c>
      <c r="K208" t="s">
        <v>502</v>
      </c>
      <c r="M208" t="s">
        <v>502</v>
      </c>
      <c r="P208">
        <v>-33</v>
      </c>
      <c r="R208">
        <v>1</v>
      </c>
      <c r="X208">
        <v>73</v>
      </c>
      <c r="AE208" t="s">
        <v>502</v>
      </c>
      <c r="AF208" t="s">
        <v>509</v>
      </c>
    </row>
    <row r="209" spans="1:32" x14ac:dyDescent="0.3">
      <c r="A209" t="s">
        <v>985</v>
      </c>
      <c r="B209" t="s">
        <v>986</v>
      </c>
      <c r="C209" s="5">
        <v>0</v>
      </c>
      <c r="D209">
        <v>5</v>
      </c>
      <c r="E209" s="4">
        <v>46190</v>
      </c>
      <c r="F209" s="4">
        <v>46197</v>
      </c>
      <c r="G209" s="4">
        <v>46190</v>
      </c>
      <c r="H209" s="4">
        <v>46197</v>
      </c>
      <c r="I209">
        <v>0</v>
      </c>
      <c r="J209" t="s">
        <v>502</v>
      </c>
      <c r="K209" t="s">
        <v>502</v>
      </c>
      <c r="M209" t="s">
        <v>502</v>
      </c>
      <c r="P209">
        <v>0</v>
      </c>
      <c r="R209">
        <v>1</v>
      </c>
      <c r="X209">
        <v>179</v>
      </c>
      <c r="AE209" t="s">
        <v>502</v>
      </c>
      <c r="AF209" t="s">
        <v>509</v>
      </c>
    </row>
    <row r="210" spans="1:32" x14ac:dyDescent="0.3">
      <c r="A210" t="s">
        <v>989</v>
      </c>
      <c r="B210" t="s">
        <v>990</v>
      </c>
      <c r="C210" s="5">
        <v>0</v>
      </c>
      <c r="D210">
        <v>5</v>
      </c>
      <c r="E210" s="4">
        <v>46190</v>
      </c>
      <c r="F210" s="4">
        <v>46197</v>
      </c>
      <c r="G210" s="4">
        <v>46126</v>
      </c>
      <c r="H210" s="4">
        <v>46132</v>
      </c>
      <c r="I210">
        <v>-43</v>
      </c>
      <c r="J210" t="s">
        <v>502</v>
      </c>
      <c r="K210" t="s">
        <v>502</v>
      </c>
      <c r="M210" t="s">
        <v>502</v>
      </c>
      <c r="P210">
        <v>-43</v>
      </c>
      <c r="R210">
        <v>1</v>
      </c>
      <c r="X210">
        <v>166</v>
      </c>
      <c r="AE210" t="s">
        <v>502</v>
      </c>
      <c r="AF210" t="s">
        <v>509</v>
      </c>
    </row>
    <row r="211" spans="1:32" x14ac:dyDescent="0.3">
      <c r="A211" t="s">
        <v>983</v>
      </c>
      <c r="B211" t="s">
        <v>984</v>
      </c>
      <c r="C211" s="5">
        <v>0</v>
      </c>
      <c r="D211">
        <v>12</v>
      </c>
      <c r="E211" s="4">
        <v>46190</v>
      </c>
      <c r="F211" s="4">
        <v>46206</v>
      </c>
      <c r="G211" s="4">
        <v>46190</v>
      </c>
      <c r="H211" s="4">
        <v>46206</v>
      </c>
      <c r="I211">
        <v>0</v>
      </c>
      <c r="J211" t="s">
        <v>502</v>
      </c>
      <c r="K211" t="s">
        <v>502</v>
      </c>
      <c r="M211" t="s">
        <v>502</v>
      </c>
      <c r="P211">
        <v>0</v>
      </c>
      <c r="R211">
        <v>1</v>
      </c>
      <c r="X211">
        <v>129</v>
      </c>
      <c r="AE211" t="s">
        <v>502</v>
      </c>
      <c r="AF211" t="s">
        <v>509</v>
      </c>
    </row>
    <row r="212" spans="1:32" x14ac:dyDescent="0.3">
      <c r="A212" t="s">
        <v>987</v>
      </c>
      <c r="B212" t="s">
        <v>988</v>
      </c>
      <c r="C212" s="5">
        <v>0</v>
      </c>
      <c r="D212">
        <v>20</v>
      </c>
      <c r="E212" s="4">
        <v>46190</v>
      </c>
      <c r="F212" s="4">
        <v>46218</v>
      </c>
      <c r="G212" s="4">
        <v>46178</v>
      </c>
      <c r="H212" s="4">
        <v>46206</v>
      </c>
      <c r="I212">
        <v>-8</v>
      </c>
      <c r="J212" t="s">
        <v>502</v>
      </c>
      <c r="K212" t="s">
        <v>502</v>
      </c>
      <c r="M212" t="s">
        <v>502</v>
      </c>
      <c r="P212">
        <v>-8</v>
      </c>
      <c r="R212">
        <v>1</v>
      </c>
      <c r="X212">
        <v>65</v>
      </c>
      <c r="AE212" t="s">
        <v>502</v>
      </c>
      <c r="AF212" t="s">
        <v>509</v>
      </c>
    </row>
    <row r="213" spans="1:32" x14ac:dyDescent="0.3">
      <c r="A213" t="s">
        <v>991</v>
      </c>
      <c r="B213" t="s">
        <v>992</v>
      </c>
      <c r="C213" s="5">
        <v>0</v>
      </c>
      <c r="D213">
        <v>5</v>
      </c>
      <c r="E213" s="4">
        <v>46195</v>
      </c>
      <c r="F213" s="4">
        <v>46199</v>
      </c>
      <c r="G213" s="4">
        <v>46195</v>
      </c>
      <c r="H213" s="4">
        <v>46199</v>
      </c>
      <c r="I213">
        <v>0</v>
      </c>
      <c r="J213" t="s">
        <v>502</v>
      </c>
      <c r="K213" t="s">
        <v>502</v>
      </c>
      <c r="M213" t="s">
        <v>502</v>
      </c>
      <c r="N213" t="s">
        <v>846</v>
      </c>
      <c r="P213">
        <v>0</v>
      </c>
      <c r="Q213" t="s">
        <v>824</v>
      </c>
      <c r="R213">
        <v>1</v>
      </c>
      <c r="S213" t="s">
        <v>580</v>
      </c>
      <c r="X213">
        <v>74</v>
      </c>
      <c r="AE213" t="s">
        <v>502</v>
      </c>
      <c r="AF213" t="s">
        <v>509</v>
      </c>
    </row>
    <row r="214" spans="1:32" x14ac:dyDescent="0.3">
      <c r="A214" t="s">
        <v>997</v>
      </c>
      <c r="B214" t="s">
        <v>998</v>
      </c>
      <c r="C214" s="5">
        <v>0</v>
      </c>
      <c r="D214">
        <v>10</v>
      </c>
      <c r="E214" s="4">
        <v>46195</v>
      </c>
      <c r="F214" s="4">
        <v>46206</v>
      </c>
      <c r="G214" t="s">
        <v>801</v>
      </c>
      <c r="H214" s="4">
        <v>46174</v>
      </c>
      <c r="I214">
        <v>-23</v>
      </c>
      <c r="J214" t="s">
        <v>502</v>
      </c>
      <c r="K214" t="s">
        <v>502</v>
      </c>
      <c r="M214" t="s">
        <v>502</v>
      </c>
      <c r="P214">
        <v>-23</v>
      </c>
      <c r="R214">
        <v>1</v>
      </c>
      <c r="X214">
        <v>94</v>
      </c>
      <c r="AE214" t="s">
        <v>502</v>
      </c>
      <c r="AF214" t="s">
        <v>509</v>
      </c>
    </row>
    <row r="215" spans="1:32" x14ac:dyDescent="0.3">
      <c r="A215" t="s">
        <v>993</v>
      </c>
      <c r="B215" t="s">
        <v>994</v>
      </c>
      <c r="C215" s="5">
        <v>0</v>
      </c>
      <c r="D215">
        <v>17</v>
      </c>
      <c r="E215" s="4">
        <v>46195</v>
      </c>
      <c r="F215" s="4">
        <v>46217</v>
      </c>
      <c r="G215" s="4">
        <v>46195</v>
      </c>
      <c r="H215" s="4">
        <v>46217</v>
      </c>
      <c r="I215">
        <v>0</v>
      </c>
      <c r="J215" t="s">
        <v>502</v>
      </c>
      <c r="K215" t="s">
        <v>502</v>
      </c>
      <c r="M215" t="s">
        <v>502</v>
      </c>
      <c r="N215" t="s">
        <v>846</v>
      </c>
      <c r="P215">
        <v>0</v>
      </c>
      <c r="Q215" t="s">
        <v>824</v>
      </c>
      <c r="R215">
        <v>1</v>
      </c>
      <c r="S215" t="s">
        <v>580</v>
      </c>
      <c r="X215">
        <v>62</v>
      </c>
      <c r="AE215" t="s">
        <v>502</v>
      </c>
      <c r="AF215" t="s">
        <v>509</v>
      </c>
    </row>
    <row r="216" spans="1:32" x14ac:dyDescent="0.3">
      <c r="A216" t="s">
        <v>995</v>
      </c>
      <c r="B216" t="s">
        <v>996</v>
      </c>
      <c r="C216" s="5">
        <v>0</v>
      </c>
      <c r="D216">
        <v>0</v>
      </c>
      <c r="E216" s="4">
        <v>46195</v>
      </c>
      <c r="F216" s="4"/>
      <c r="G216" t="s">
        <v>801</v>
      </c>
      <c r="H216" s="4"/>
      <c r="I216">
        <v>-23</v>
      </c>
      <c r="J216" t="s">
        <v>502</v>
      </c>
      <c r="K216" t="s">
        <v>502</v>
      </c>
      <c r="M216" t="s">
        <v>502</v>
      </c>
      <c r="P216">
        <v>-23</v>
      </c>
      <c r="R216">
        <v>1</v>
      </c>
      <c r="W216" t="s">
        <v>583</v>
      </c>
      <c r="X216">
        <v>94</v>
      </c>
      <c r="AE216" t="s">
        <v>502</v>
      </c>
      <c r="AF216" t="s">
        <v>509</v>
      </c>
    </row>
    <row r="217" spans="1:32" x14ac:dyDescent="0.3">
      <c r="A217" t="s">
        <v>999</v>
      </c>
      <c r="B217" t="s">
        <v>1000</v>
      </c>
      <c r="C217" s="5">
        <v>0</v>
      </c>
      <c r="D217">
        <v>10</v>
      </c>
      <c r="E217" s="4">
        <v>46196</v>
      </c>
      <c r="F217" s="4">
        <v>46209</v>
      </c>
      <c r="G217" s="4" t="s">
        <v>801</v>
      </c>
      <c r="H217" s="4">
        <v>46174</v>
      </c>
      <c r="I217">
        <v>-24</v>
      </c>
      <c r="J217" t="s">
        <v>502</v>
      </c>
      <c r="K217" t="s">
        <v>502</v>
      </c>
      <c r="M217" t="s">
        <v>502</v>
      </c>
      <c r="P217">
        <v>-24</v>
      </c>
      <c r="R217">
        <v>1</v>
      </c>
      <c r="X217">
        <v>113</v>
      </c>
      <c r="AE217" t="s">
        <v>502</v>
      </c>
      <c r="AF217" t="s">
        <v>509</v>
      </c>
    </row>
    <row r="218" spans="1:32" x14ac:dyDescent="0.3">
      <c r="A218" t="s">
        <v>1003</v>
      </c>
      <c r="B218" t="s">
        <v>1004</v>
      </c>
      <c r="C218" s="5">
        <v>0</v>
      </c>
      <c r="D218">
        <v>12</v>
      </c>
      <c r="E218" s="4">
        <v>46196</v>
      </c>
      <c r="F218" s="4">
        <v>46211</v>
      </c>
      <c r="G218" s="4" t="s">
        <v>872</v>
      </c>
      <c r="H218" s="4">
        <v>46177</v>
      </c>
      <c r="I218">
        <v>-23</v>
      </c>
      <c r="J218" t="s">
        <v>502</v>
      </c>
      <c r="K218" t="s">
        <v>502</v>
      </c>
      <c r="M218" t="s">
        <v>502</v>
      </c>
      <c r="P218">
        <v>-23</v>
      </c>
      <c r="R218">
        <v>1</v>
      </c>
      <c r="X218">
        <v>107</v>
      </c>
      <c r="AE218" t="s">
        <v>502</v>
      </c>
      <c r="AF218" t="s">
        <v>509</v>
      </c>
    </row>
    <row r="219" spans="1:32" x14ac:dyDescent="0.3">
      <c r="A219" t="s">
        <v>1001</v>
      </c>
      <c r="B219" t="s">
        <v>1002</v>
      </c>
      <c r="C219" s="5">
        <v>0</v>
      </c>
      <c r="D219">
        <v>0</v>
      </c>
      <c r="E219" s="4">
        <v>46196</v>
      </c>
      <c r="G219" s="4" t="s">
        <v>872</v>
      </c>
      <c r="I219">
        <v>-23</v>
      </c>
      <c r="J219" t="s">
        <v>502</v>
      </c>
      <c r="K219" t="s">
        <v>502</v>
      </c>
      <c r="M219" t="s">
        <v>502</v>
      </c>
      <c r="P219">
        <v>-23</v>
      </c>
      <c r="R219">
        <v>1</v>
      </c>
      <c r="W219" t="s">
        <v>583</v>
      </c>
      <c r="X219">
        <v>107</v>
      </c>
      <c r="AE219" t="s">
        <v>502</v>
      </c>
      <c r="AF219" t="s">
        <v>509</v>
      </c>
    </row>
    <row r="220" spans="1:32" x14ac:dyDescent="0.3">
      <c r="A220" t="s">
        <v>1005</v>
      </c>
      <c r="B220" t="s">
        <v>1006</v>
      </c>
      <c r="C220" s="5">
        <v>0</v>
      </c>
      <c r="D220">
        <v>20</v>
      </c>
      <c r="E220" s="4">
        <v>46197</v>
      </c>
      <c r="F220" s="4">
        <v>46252</v>
      </c>
      <c r="G220" s="4">
        <v>46197</v>
      </c>
      <c r="H220" s="4">
        <v>46252</v>
      </c>
      <c r="I220">
        <v>0</v>
      </c>
      <c r="J220" t="s">
        <v>502</v>
      </c>
      <c r="K220" t="s">
        <v>502</v>
      </c>
      <c r="M220" t="s">
        <v>502</v>
      </c>
      <c r="P220">
        <v>0</v>
      </c>
      <c r="R220">
        <v>1</v>
      </c>
      <c r="X220">
        <v>117</v>
      </c>
      <c r="AE220" t="s">
        <v>502</v>
      </c>
      <c r="AF220" t="s">
        <v>509</v>
      </c>
    </row>
    <row r="221" spans="1:32" x14ac:dyDescent="0.3">
      <c r="A221" t="s">
        <v>1009</v>
      </c>
      <c r="B221" t="s">
        <v>1010</v>
      </c>
      <c r="C221" s="5">
        <v>0</v>
      </c>
      <c r="D221">
        <v>20</v>
      </c>
      <c r="E221" s="4">
        <v>46197</v>
      </c>
      <c r="F221" s="4">
        <v>46252</v>
      </c>
      <c r="G221" s="4">
        <v>46197</v>
      </c>
      <c r="H221" s="4">
        <v>46252</v>
      </c>
      <c r="I221">
        <v>0</v>
      </c>
      <c r="J221" t="s">
        <v>502</v>
      </c>
      <c r="K221" t="s">
        <v>502</v>
      </c>
      <c r="M221" t="s">
        <v>502</v>
      </c>
      <c r="P221">
        <v>0</v>
      </c>
      <c r="R221">
        <v>1</v>
      </c>
      <c r="W221" t="s">
        <v>715</v>
      </c>
      <c r="X221">
        <v>117</v>
      </c>
      <c r="AE221" t="s">
        <v>502</v>
      </c>
      <c r="AF221" t="s">
        <v>509</v>
      </c>
    </row>
    <row r="222" spans="1:32" x14ac:dyDescent="0.3">
      <c r="A222" t="s">
        <v>1007</v>
      </c>
      <c r="B222" t="s">
        <v>1008</v>
      </c>
      <c r="C222" s="5">
        <v>0</v>
      </c>
      <c r="D222">
        <v>50</v>
      </c>
      <c r="E222" s="4">
        <v>46197</v>
      </c>
      <c r="F222" s="4">
        <v>46294</v>
      </c>
      <c r="G222" s="4">
        <v>46175</v>
      </c>
      <c r="H222" s="4">
        <v>46294</v>
      </c>
      <c r="I222">
        <v>-15</v>
      </c>
      <c r="J222" t="s">
        <v>502</v>
      </c>
      <c r="K222" t="s">
        <v>502</v>
      </c>
      <c r="M222" t="s">
        <v>502</v>
      </c>
      <c r="P222">
        <v>0</v>
      </c>
      <c r="R222">
        <v>1</v>
      </c>
      <c r="X222">
        <v>122</v>
      </c>
      <c r="AE222" t="s">
        <v>502</v>
      </c>
      <c r="AF222" t="s">
        <v>509</v>
      </c>
    </row>
    <row r="223" spans="1:32" x14ac:dyDescent="0.3">
      <c r="A223" t="s">
        <v>1013</v>
      </c>
      <c r="B223" t="s">
        <v>1014</v>
      </c>
      <c r="C223" s="5">
        <v>0</v>
      </c>
      <c r="D223">
        <v>5</v>
      </c>
      <c r="E223" s="4">
        <v>46198</v>
      </c>
      <c r="F223" s="4">
        <v>46204</v>
      </c>
      <c r="G223" s="4">
        <v>46198</v>
      </c>
      <c r="H223" s="4">
        <v>46204</v>
      </c>
      <c r="I223">
        <v>0</v>
      </c>
      <c r="J223" t="s">
        <v>502</v>
      </c>
      <c r="K223" t="s">
        <v>502</v>
      </c>
      <c r="M223" t="s">
        <v>502</v>
      </c>
      <c r="P223">
        <v>0</v>
      </c>
      <c r="Q223" t="s">
        <v>824</v>
      </c>
      <c r="R223">
        <v>1</v>
      </c>
      <c r="S223" t="s">
        <v>718</v>
      </c>
      <c r="X223">
        <v>179</v>
      </c>
      <c r="AE223" t="s">
        <v>502</v>
      </c>
      <c r="AF223" t="s">
        <v>509</v>
      </c>
    </row>
    <row r="224" spans="1:32" x14ac:dyDescent="0.3">
      <c r="A224" t="s">
        <v>1015</v>
      </c>
      <c r="B224" t="s">
        <v>1016</v>
      </c>
      <c r="C224" s="5">
        <v>0</v>
      </c>
      <c r="D224">
        <v>5</v>
      </c>
      <c r="E224" s="4">
        <v>46198</v>
      </c>
      <c r="F224" s="4">
        <v>46204</v>
      </c>
      <c r="G224" s="4">
        <v>46133</v>
      </c>
      <c r="H224" s="4">
        <v>46139</v>
      </c>
      <c r="I224">
        <v>-43</v>
      </c>
      <c r="J224" t="s">
        <v>502</v>
      </c>
      <c r="K224" t="s">
        <v>502</v>
      </c>
      <c r="M224" t="s">
        <v>502</v>
      </c>
      <c r="P224">
        <v>-43</v>
      </c>
      <c r="R224">
        <v>1</v>
      </c>
      <c r="X224">
        <v>166</v>
      </c>
      <c r="AE224" t="s">
        <v>502</v>
      </c>
      <c r="AF224" t="s">
        <v>509</v>
      </c>
    </row>
    <row r="225" spans="1:32" x14ac:dyDescent="0.3">
      <c r="A225" t="s">
        <v>1011</v>
      </c>
      <c r="B225" t="s">
        <v>1012</v>
      </c>
      <c r="C225" s="5">
        <v>0</v>
      </c>
      <c r="D225">
        <v>0</v>
      </c>
      <c r="E225" s="4">
        <v>46198</v>
      </c>
      <c r="F225" s="4"/>
      <c r="G225" s="4">
        <v>46133</v>
      </c>
      <c r="H225" s="4"/>
      <c r="I225">
        <v>-43</v>
      </c>
      <c r="J225" t="s">
        <v>502</v>
      </c>
      <c r="K225" t="s">
        <v>502</v>
      </c>
      <c r="M225" t="s">
        <v>502</v>
      </c>
      <c r="P225">
        <v>-43</v>
      </c>
      <c r="R225">
        <v>1</v>
      </c>
      <c r="W225" t="s">
        <v>761</v>
      </c>
      <c r="X225">
        <v>166</v>
      </c>
      <c r="AE225" t="s">
        <v>502</v>
      </c>
      <c r="AF225" t="s">
        <v>509</v>
      </c>
    </row>
    <row r="226" spans="1:32" x14ac:dyDescent="0.3">
      <c r="A226" t="s">
        <v>1017</v>
      </c>
      <c r="B226" t="s">
        <v>1018</v>
      </c>
      <c r="C226" s="5">
        <v>0</v>
      </c>
      <c r="D226">
        <v>12</v>
      </c>
      <c r="E226" s="4">
        <v>46202</v>
      </c>
      <c r="F226" s="4">
        <v>46217</v>
      </c>
      <c r="G226" s="4">
        <v>46202</v>
      </c>
      <c r="H226" s="4">
        <v>46217</v>
      </c>
      <c r="I226">
        <v>0</v>
      </c>
      <c r="J226" t="s">
        <v>502</v>
      </c>
      <c r="K226" t="s">
        <v>502</v>
      </c>
      <c r="M226" t="s">
        <v>502</v>
      </c>
      <c r="P226">
        <v>0</v>
      </c>
      <c r="R226">
        <v>1</v>
      </c>
      <c r="X226">
        <v>92</v>
      </c>
      <c r="AE226" t="s">
        <v>502</v>
      </c>
      <c r="AF226" t="s">
        <v>509</v>
      </c>
    </row>
    <row r="227" spans="1:32" x14ac:dyDescent="0.3">
      <c r="A227" t="s">
        <v>1019</v>
      </c>
      <c r="B227" t="s">
        <v>1020</v>
      </c>
      <c r="C227" s="5">
        <v>0</v>
      </c>
      <c r="D227">
        <v>5</v>
      </c>
      <c r="E227" s="4">
        <v>46204</v>
      </c>
      <c r="F227" s="4">
        <v>46210</v>
      </c>
      <c r="G227" s="4">
        <v>46204</v>
      </c>
      <c r="H227" s="4">
        <v>46210</v>
      </c>
      <c r="I227">
        <v>0</v>
      </c>
      <c r="J227" t="s">
        <v>502</v>
      </c>
      <c r="K227" t="s">
        <v>502</v>
      </c>
      <c r="M227" t="s">
        <v>502</v>
      </c>
      <c r="P227">
        <v>0</v>
      </c>
      <c r="R227">
        <v>1</v>
      </c>
      <c r="X227">
        <v>62</v>
      </c>
      <c r="AE227" t="s">
        <v>502</v>
      </c>
      <c r="AF227" t="s">
        <v>509</v>
      </c>
    </row>
    <row r="228" spans="1:32" x14ac:dyDescent="0.3">
      <c r="A228" t="s">
        <v>1023</v>
      </c>
      <c r="B228" t="s">
        <v>1024</v>
      </c>
      <c r="C228" s="5">
        <v>0</v>
      </c>
      <c r="D228">
        <v>0</v>
      </c>
      <c r="E228" s="4">
        <v>46205</v>
      </c>
      <c r="F228" s="4">
        <v>46205</v>
      </c>
      <c r="G228" s="4">
        <v>46205</v>
      </c>
      <c r="H228" s="4">
        <v>46205</v>
      </c>
      <c r="I228">
        <v>0</v>
      </c>
      <c r="J228" t="s">
        <v>502</v>
      </c>
      <c r="K228" t="s">
        <v>502</v>
      </c>
      <c r="M228" t="s">
        <v>502</v>
      </c>
      <c r="P228">
        <v>0</v>
      </c>
      <c r="R228">
        <v>1</v>
      </c>
      <c r="X228">
        <v>731</v>
      </c>
      <c r="AE228" t="s">
        <v>502</v>
      </c>
      <c r="AF228" t="s">
        <v>509</v>
      </c>
    </row>
    <row r="229" spans="1:32" x14ac:dyDescent="0.3">
      <c r="A229" t="s">
        <v>1030</v>
      </c>
      <c r="B229" t="s">
        <v>1031</v>
      </c>
      <c r="C229" s="5">
        <v>0</v>
      </c>
      <c r="D229">
        <v>6</v>
      </c>
      <c r="E229" s="4">
        <v>46205</v>
      </c>
      <c r="F229" s="4">
        <v>46212</v>
      </c>
      <c r="G229" s="4">
        <v>46205</v>
      </c>
      <c r="H229" s="4">
        <v>46212</v>
      </c>
      <c r="I229">
        <v>0</v>
      </c>
      <c r="J229" t="s">
        <v>502</v>
      </c>
      <c r="K229" t="s">
        <v>502</v>
      </c>
      <c r="M229" t="s">
        <v>502</v>
      </c>
      <c r="P229">
        <v>0</v>
      </c>
      <c r="R229">
        <v>1</v>
      </c>
      <c r="X229">
        <v>167</v>
      </c>
      <c r="AE229" t="s">
        <v>502</v>
      </c>
      <c r="AF229" t="s">
        <v>509</v>
      </c>
    </row>
    <row r="230" spans="1:32" x14ac:dyDescent="0.3">
      <c r="A230" t="s">
        <v>1028</v>
      </c>
      <c r="B230" t="s">
        <v>1029</v>
      </c>
      <c r="C230" s="5">
        <v>0</v>
      </c>
      <c r="D230">
        <v>12</v>
      </c>
      <c r="E230" s="4">
        <v>46205</v>
      </c>
      <c r="F230" s="4">
        <v>46220</v>
      </c>
      <c r="G230" t="s">
        <v>880</v>
      </c>
      <c r="H230" s="4">
        <v>46185</v>
      </c>
      <c r="I230">
        <v>-24</v>
      </c>
      <c r="J230" t="s">
        <v>502</v>
      </c>
      <c r="K230" t="s">
        <v>502</v>
      </c>
      <c r="M230" t="s">
        <v>502</v>
      </c>
      <c r="P230">
        <v>-24</v>
      </c>
      <c r="R230">
        <v>1</v>
      </c>
      <c r="X230">
        <v>88</v>
      </c>
      <c r="AE230" t="s">
        <v>502</v>
      </c>
      <c r="AF230" t="s">
        <v>509</v>
      </c>
    </row>
    <row r="231" spans="1:32" x14ac:dyDescent="0.3">
      <c r="A231" t="s">
        <v>1025</v>
      </c>
      <c r="B231" t="s">
        <v>1026</v>
      </c>
      <c r="C231" s="5">
        <v>0</v>
      </c>
      <c r="D231">
        <v>30</v>
      </c>
      <c r="E231" s="4">
        <v>46205</v>
      </c>
      <c r="F231" s="4">
        <v>46274</v>
      </c>
      <c r="G231" s="4">
        <v>46140</v>
      </c>
      <c r="H231" s="4">
        <v>46184</v>
      </c>
      <c r="I231">
        <v>-43</v>
      </c>
      <c r="J231" t="s">
        <v>502</v>
      </c>
      <c r="K231" t="s">
        <v>502</v>
      </c>
      <c r="M231" t="s">
        <v>502</v>
      </c>
      <c r="N231" t="s">
        <v>1027</v>
      </c>
      <c r="P231">
        <v>-43</v>
      </c>
      <c r="R231">
        <v>1</v>
      </c>
      <c r="X231">
        <v>281</v>
      </c>
      <c r="AE231" t="s">
        <v>502</v>
      </c>
      <c r="AF231" t="s">
        <v>509</v>
      </c>
    </row>
    <row r="232" spans="1:32" x14ac:dyDescent="0.3">
      <c r="A232" t="s">
        <v>1021</v>
      </c>
      <c r="B232" t="s">
        <v>1022</v>
      </c>
      <c r="C232" s="5">
        <v>0</v>
      </c>
      <c r="D232">
        <v>65</v>
      </c>
      <c r="E232" s="4">
        <v>46205</v>
      </c>
      <c r="F232" s="4">
        <v>46295</v>
      </c>
      <c r="G232" s="4">
        <v>46140</v>
      </c>
      <c r="H232" s="4">
        <v>46234</v>
      </c>
      <c r="I232">
        <v>-43</v>
      </c>
      <c r="J232" t="s">
        <v>502</v>
      </c>
      <c r="K232" t="s">
        <v>502</v>
      </c>
      <c r="M232" t="s">
        <v>502</v>
      </c>
      <c r="P232">
        <v>-43</v>
      </c>
      <c r="R232">
        <v>1</v>
      </c>
      <c r="X232">
        <v>67</v>
      </c>
      <c r="AE232" t="s">
        <v>502</v>
      </c>
      <c r="AF232" t="s">
        <v>509</v>
      </c>
    </row>
    <row r="233" spans="1:32" x14ac:dyDescent="0.3">
      <c r="A233" t="s">
        <v>1032</v>
      </c>
      <c r="B233" t="s">
        <v>1033</v>
      </c>
      <c r="C233" s="5">
        <v>0</v>
      </c>
      <c r="D233">
        <v>70</v>
      </c>
      <c r="E233" s="4">
        <v>46206</v>
      </c>
      <c r="F233" s="4">
        <v>46331</v>
      </c>
      <c r="J233" t="s">
        <v>502</v>
      </c>
      <c r="K233" t="s">
        <v>502</v>
      </c>
      <c r="M233" t="s">
        <v>502</v>
      </c>
      <c r="R233">
        <v>1</v>
      </c>
      <c r="X233">
        <v>12</v>
      </c>
      <c r="AE233" t="s">
        <v>502</v>
      </c>
    </row>
    <row r="234" spans="1:32" x14ac:dyDescent="0.3">
      <c r="A234" t="s">
        <v>1034</v>
      </c>
      <c r="B234" t="s">
        <v>1035</v>
      </c>
      <c r="C234" s="5">
        <v>0</v>
      </c>
      <c r="D234">
        <v>5</v>
      </c>
      <c r="E234" s="4">
        <v>46209</v>
      </c>
      <c r="F234" s="4">
        <v>46213</v>
      </c>
      <c r="G234" s="4">
        <v>46209</v>
      </c>
      <c r="H234" s="4">
        <v>46213</v>
      </c>
      <c r="I234">
        <v>0</v>
      </c>
      <c r="J234" t="s">
        <v>502</v>
      </c>
      <c r="K234" t="s">
        <v>502</v>
      </c>
      <c r="M234" t="s">
        <v>502</v>
      </c>
      <c r="P234">
        <v>0</v>
      </c>
      <c r="R234">
        <v>1</v>
      </c>
      <c r="X234">
        <v>167</v>
      </c>
      <c r="AE234" t="s">
        <v>502</v>
      </c>
      <c r="AF234" t="s">
        <v>509</v>
      </c>
    </row>
    <row r="235" spans="1:32" x14ac:dyDescent="0.3">
      <c r="A235" t="s">
        <v>1040</v>
      </c>
      <c r="B235" t="s">
        <v>1041</v>
      </c>
      <c r="C235" s="5">
        <v>0</v>
      </c>
      <c r="D235">
        <v>10</v>
      </c>
      <c r="E235" s="4">
        <v>46209</v>
      </c>
      <c r="F235" s="4">
        <v>46220</v>
      </c>
      <c r="G235" s="4">
        <v>46175</v>
      </c>
      <c r="H235" s="4">
        <v>46188</v>
      </c>
      <c r="I235">
        <v>-23</v>
      </c>
      <c r="J235" t="s">
        <v>502</v>
      </c>
      <c r="K235" t="s">
        <v>502</v>
      </c>
      <c r="M235" t="s">
        <v>502</v>
      </c>
      <c r="P235">
        <v>-23</v>
      </c>
      <c r="R235">
        <v>1</v>
      </c>
      <c r="X235">
        <v>94</v>
      </c>
      <c r="AE235" t="s">
        <v>502</v>
      </c>
      <c r="AF235" t="s">
        <v>509</v>
      </c>
    </row>
    <row r="236" spans="1:32" x14ac:dyDescent="0.3">
      <c r="A236" t="s">
        <v>1036</v>
      </c>
      <c r="B236" t="s">
        <v>1037</v>
      </c>
      <c r="C236" s="5">
        <v>0</v>
      </c>
      <c r="D236">
        <v>20</v>
      </c>
      <c r="E236" s="4">
        <v>46209</v>
      </c>
      <c r="F236" s="4">
        <v>46262</v>
      </c>
      <c r="G236" s="4">
        <v>46209</v>
      </c>
      <c r="H236" s="4">
        <v>46262</v>
      </c>
      <c r="I236">
        <v>0</v>
      </c>
      <c r="J236" t="s">
        <v>502</v>
      </c>
      <c r="K236" t="s">
        <v>502</v>
      </c>
      <c r="M236" t="s">
        <v>502</v>
      </c>
      <c r="P236">
        <v>0</v>
      </c>
      <c r="R236">
        <v>1</v>
      </c>
      <c r="X236">
        <v>129</v>
      </c>
      <c r="AE236" t="s">
        <v>502</v>
      </c>
      <c r="AF236" t="s">
        <v>509</v>
      </c>
    </row>
    <row r="237" spans="1:32" x14ac:dyDescent="0.3">
      <c r="A237" t="s">
        <v>1038</v>
      </c>
      <c r="B237" t="s">
        <v>1039</v>
      </c>
      <c r="C237" s="5">
        <v>0</v>
      </c>
      <c r="D237">
        <v>20</v>
      </c>
      <c r="E237" s="4">
        <v>46209</v>
      </c>
      <c r="F237" s="4">
        <v>46262</v>
      </c>
      <c r="G237" s="4">
        <v>46209</v>
      </c>
      <c r="H237" s="4">
        <v>46262</v>
      </c>
      <c r="I237">
        <v>0</v>
      </c>
      <c r="J237" t="s">
        <v>502</v>
      </c>
      <c r="K237" t="s">
        <v>502</v>
      </c>
      <c r="M237" t="s">
        <v>502</v>
      </c>
      <c r="P237">
        <v>0</v>
      </c>
      <c r="R237">
        <v>1</v>
      </c>
      <c r="X237">
        <v>139</v>
      </c>
      <c r="AE237" t="s">
        <v>502</v>
      </c>
      <c r="AF237" t="s">
        <v>509</v>
      </c>
    </row>
    <row r="238" spans="1:32" x14ac:dyDescent="0.3">
      <c r="A238" t="s">
        <v>1042</v>
      </c>
      <c r="B238" t="s">
        <v>1043</v>
      </c>
      <c r="C238" s="5">
        <v>0</v>
      </c>
      <c r="D238">
        <v>80</v>
      </c>
      <c r="E238" s="4">
        <v>46209</v>
      </c>
      <c r="F238" s="4">
        <v>46346</v>
      </c>
      <c r="G238" s="4"/>
      <c r="H238" s="4"/>
      <c r="J238" t="s">
        <v>502</v>
      </c>
      <c r="K238" t="s">
        <v>502</v>
      </c>
      <c r="M238" t="s">
        <v>502</v>
      </c>
      <c r="R238">
        <v>1</v>
      </c>
      <c r="X238">
        <v>20</v>
      </c>
      <c r="AE238" t="s">
        <v>502</v>
      </c>
    </row>
    <row r="239" spans="1:32" x14ac:dyDescent="0.3">
      <c r="A239" t="s">
        <v>1044</v>
      </c>
      <c r="B239" t="s">
        <v>1045</v>
      </c>
      <c r="C239" s="5">
        <v>0</v>
      </c>
      <c r="D239">
        <v>5</v>
      </c>
      <c r="E239" s="4">
        <v>46210</v>
      </c>
      <c r="F239" s="4">
        <v>46216</v>
      </c>
      <c r="G239" s="4">
        <v>46175</v>
      </c>
      <c r="H239" s="4">
        <v>46181</v>
      </c>
      <c r="I239">
        <v>-24</v>
      </c>
      <c r="J239" t="s">
        <v>502</v>
      </c>
      <c r="K239" t="s">
        <v>502</v>
      </c>
      <c r="M239" t="s">
        <v>502</v>
      </c>
      <c r="P239">
        <v>-24</v>
      </c>
      <c r="R239">
        <v>1</v>
      </c>
      <c r="X239">
        <v>178</v>
      </c>
      <c r="AE239" t="s">
        <v>502</v>
      </c>
      <c r="AF239" t="s">
        <v>509</v>
      </c>
    </row>
    <row r="240" spans="1:32" x14ac:dyDescent="0.3">
      <c r="A240" t="s">
        <v>1048</v>
      </c>
      <c r="B240" t="s">
        <v>1049</v>
      </c>
      <c r="C240" s="5">
        <v>0</v>
      </c>
      <c r="D240">
        <v>20</v>
      </c>
      <c r="E240" s="4">
        <v>46210</v>
      </c>
      <c r="F240" s="4">
        <v>46265</v>
      </c>
      <c r="G240" s="4">
        <v>46175</v>
      </c>
      <c r="H240" s="4">
        <v>46203</v>
      </c>
      <c r="I240">
        <v>-24</v>
      </c>
      <c r="J240" t="s">
        <v>502</v>
      </c>
      <c r="K240" t="s">
        <v>502</v>
      </c>
      <c r="M240" t="s">
        <v>502</v>
      </c>
      <c r="P240">
        <v>-24</v>
      </c>
      <c r="R240">
        <v>1</v>
      </c>
      <c r="X240">
        <v>143</v>
      </c>
      <c r="AE240" t="s">
        <v>502</v>
      </c>
      <c r="AF240" t="s">
        <v>509</v>
      </c>
    </row>
    <row r="241" spans="1:32" x14ac:dyDescent="0.3">
      <c r="A241" t="s">
        <v>1046</v>
      </c>
      <c r="B241" t="s">
        <v>1047</v>
      </c>
      <c r="C241" s="5">
        <v>0</v>
      </c>
      <c r="D241">
        <v>30</v>
      </c>
      <c r="E241" s="4">
        <v>46210</v>
      </c>
      <c r="F241" s="4">
        <v>46279</v>
      </c>
      <c r="G241" s="4">
        <v>46175</v>
      </c>
      <c r="H241" s="4">
        <v>46217</v>
      </c>
      <c r="I241">
        <v>-24</v>
      </c>
      <c r="J241" t="s">
        <v>502</v>
      </c>
      <c r="K241" t="s">
        <v>502</v>
      </c>
      <c r="M241" t="s">
        <v>502</v>
      </c>
      <c r="P241">
        <v>-24</v>
      </c>
      <c r="R241">
        <v>1</v>
      </c>
      <c r="X241">
        <v>113</v>
      </c>
      <c r="AE241" t="s">
        <v>502</v>
      </c>
      <c r="AF241" t="s">
        <v>509</v>
      </c>
    </row>
    <row r="242" spans="1:32" x14ac:dyDescent="0.3">
      <c r="A242" t="s">
        <v>1052</v>
      </c>
      <c r="B242" t="s">
        <v>1053</v>
      </c>
      <c r="C242" s="5">
        <v>0</v>
      </c>
      <c r="D242">
        <v>5</v>
      </c>
      <c r="E242" s="4">
        <v>46211</v>
      </c>
      <c r="F242" s="4">
        <v>46217</v>
      </c>
      <c r="G242" s="4">
        <v>46211</v>
      </c>
      <c r="H242" s="4">
        <v>46217</v>
      </c>
      <c r="I242">
        <v>0</v>
      </c>
      <c r="J242" t="s">
        <v>502</v>
      </c>
      <c r="K242" t="s">
        <v>502</v>
      </c>
      <c r="M242" t="s">
        <v>502</v>
      </c>
      <c r="P242">
        <v>0</v>
      </c>
      <c r="R242">
        <v>1</v>
      </c>
      <c r="X242">
        <v>62</v>
      </c>
      <c r="AE242" t="s">
        <v>502</v>
      </c>
      <c r="AF242" t="s">
        <v>509</v>
      </c>
    </row>
    <row r="243" spans="1:32" x14ac:dyDescent="0.3">
      <c r="A243" t="s">
        <v>1050</v>
      </c>
      <c r="B243" t="s">
        <v>1051</v>
      </c>
      <c r="C243" s="5">
        <v>0</v>
      </c>
      <c r="D243">
        <v>10</v>
      </c>
      <c r="E243" s="4">
        <v>46211</v>
      </c>
      <c r="F243" s="4">
        <v>46252</v>
      </c>
      <c r="G243" s="4">
        <v>46211</v>
      </c>
      <c r="H243" s="4">
        <v>46252</v>
      </c>
      <c r="I243">
        <v>0</v>
      </c>
      <c r="J243" t="s">
        <v>502</v>
      </c>
      <c r="K243" t="s">
        <v>502</v>
      </c>
      <c r="M243" t="s">
        <v>502</v>
      </c>
      <c r="P243">
        <v>0</v>
      </c>
      <c r="R243">
        <v>1</v>
      </c>
      <c r="X243">
        <v>117</v>
      </c>
      <c r="AE243" t="s">
        <v>502</v>
      </c>
      <c r="AF243" t="s">
        <v>509</v>
      </c>
    </row>
    <row r="244" spans="1:32" x14ac:dyDescent="0.3">
      <c r="A244" t="s">
        <v>1056</v>
      </c>
      <c r="B244" t="s">
        <v>1057</v>
      </c>
      <c r="C244" s="5">
        <v>0</v>
      </c>
      <c r="D244">
        <v>20</v>
      </c>
      <c r="E244" s="4">
        <v>46211</v>
      </c>
      <c r="F244" s="4">
        <v>46266</v>
      </c>
      <c r="G244" s="4">
        <v>46211</v>
      </c>
      <c r="H244" s="4">
        <v>46266</v>
      </c>
      <c r="I244">
        <v>0</v>
      </c>
      <c r="J244" t="s">
        <v>502</v>
      </c>
      <c r="K244" t="s">
        <v>502</v>
      </c>
      <c r="M244" t="s">
        <v>502</v>
      </c>
      <c r="P244">
        <v>0</v>
      </c>
      <c r="R244">
        <v>1</v>
      </c>
      <c r="W244" t="s">
        <v>715</v>
      </c>
      <c r="X244">
        <v>117</v>
      </c>
      <c r="AE244" t="s">
        <v>502</v>
      </c>
      <c r="AF244" t="s">
        <v>509</v>
      </c>
    </row>
    <row r="245" spans="1:32" x14ac:dyDescent="0.3">
      <c r="A245" t="s">
        <v>1054</v>
      </c>
      <c r="B245" t="s">
        <v>1055</v>
      </c>
      <c r="C245" s="5">
        <v>0</v>
      </c>
      <c r="D245">
        <v>0</v>
      </c>
      <c r="E245" s="4">
        <v>46211</v>
      </c>
      <c r="F245" s="4"/>
      <c r="G245" s="4">
        <v>46211</v>
      </c>
      <c r="H245" s="4"/>
      <c r="I245">
        <v>0</v>
      </c>
      <c r="J245" t="s">
        <v>502</v>
      </c>
      <c r="K245" t="s">
        <v>502</v>
      </c>
      <c r="M245" t="s">
        <v>502</v>
      </c>
      <c r="P245">
        <v>0</v>
      </c>
      <c r="R245">
        <v>1</v>
      </c>
      <c r="W245" t="s">
        <v>761</v>
      </c>
      <c r="X245">
        <v>62</v>
      </c>
      <c r="AE245" t="s">
        <v>502</v>
      </c>
      <c r="AF245" t="s">
        <v>509</v>
      </c>
    </row>
    <row r="246" spans="1:32" x14ac:dyDescent="0.3">
      <c r="A246" t="s">
        <v>1058</v>
      </c>
      <c r="B246" t="s">
        <v>1059</v>
      </c>
      <c r="C246" s="5">
        <v>0</v>
      </c>
      <c r="D246">
        <v>12</v>
      </c>
      <c r="E246" s="4">
        <v>46212</v>
      </c>
      <c r="F246" s="4">
        <v>46255</v>
      </c>
      <c r="G246" s="4">
        <v>46178</v>
      </c>
      <c r="H246" s="4">
        <v>46196</v>
      </c>
      <c r="I246">
        <v>-23</v>
      </c>
      <c r="J246" t="s">
        <v>502</v>
      </c>
      <c r="K246" t="s">
        <v>502</v>
      </c>
      <c r="M246" t="s">
        <v>502</v>
      </c>
      <c r="P246">
        <v>-23</v>
      </c>
      <c r="R246">
        <v>1</v>
      </c>
      <c r="X246">
        <v>107</v>
      </c>
      <c r="AE246" t="s">
        <v>502</v>
      </c>
      <c r="AF246" t="s">
        <v>509</v>
      </c>
    </row>
    <row r="247" spans="1:32" x14ac:dyDescent="0.3">
      <c r="A247" t="s">
        <v>1062</v>
      </c>
      <c r="B247" t="s">
        <v>1063</v>
      </c>
      <c r="C247" s="5">
        <v>0</v>
      </c>
      <c r="D247">
        <v>5</v>
      </c>
      <c r="E247" s="4">
        <v>46213</v>
      </c>
      <c r="F247" s="4">
        <v>46219</v>
      </c>
      <c r="G247" s="4">
        <v>46213</v>
      </c>
      <c r="H247" s="4">
        <v>46219</v>
      </c>
      <c r="I247">
        <v>0</v>
      </c>
      <c r="J247" t="s">
        <v>502</v>
      </c>
      <c r="K247" t="s">
        <v>502</v>
      </c>
      <c r="M247" t="s">
        <v>502</v>
      </c>
      <c r="P247">
        <v>0</v>
      </c>
      <c r="R247">
        <v>1</v>
      </c>
      <c r="X247">
        <v>167</v>
      </c>
      <c r="AE247" t="s">
        <v>502</v>
      </c>
      <c r="AF247" t="s">
        <v>509</v>
      </c>
    </row>
    <row r="248" spans="1:32" x14ac:dyDescent="0.3">
      <c r="A248" t="s">
        <v>1060</v>
      </c>
      <c r="B248" t="s">
        <v>1061</v>
      </c>
      <c r="C248" s="5">
        <v>0</v>
      </c>
      <c r="D248">
        <v>0</v>
      </c>
      <c r="E248" s="4">
        <v>46213</v>
      </c>
      <c r="F248" s="4"/>
      <c r="G248" s="4">
        <v>46213</v>
      </c>
      <c r="H248" s="4"/>
      <c r="I248">
        <v>0</v>
      </c>
      <c r="J248" t="s">
        <v>502</v>
      </c>
      <c r="K248" t="s">
        <v>502</v>
      </c>
      <c r="M248" t="s">
        <v>502</v>
      </c>
      <c r="P248">
        <v>0</v>
      </c>
      <c r="R248">
        <v>1</v>
      </c>
      <c r="W248" t="s">
        <v>761</v>
      </c>
      <c r="X248">
        <v>167</v>
      </c>
      <c r="AE248" t="s">
        <v>502</v>
      </c>
      <c r="AF248" t="s">
        <v>509</v>
      </c>
    </row>
    <row r="249" spans="1:32" x14ac:dyDescent="0.3">
      <c r="A249" t="s">
        <v>1064</v>
      </c>
      <c r="B249" t="s">
        <v>1065</v>
      </c>
      <c r="C249" s="5">
        <v>0</v>
      </c>
      <c r="D249">
        <v>5</v>
      </c>
      <c r="E249" s="4">
        <v>46216</v>
      </c>
      <c r="F249" s="4">
        <v>46220</v>
      </c>
      <c r="G249" s="4">
        <v>46216</v>
      </c>
      <c r="H249" s="4">
        <v>46220</v>
      </c>
      <c r="I249">
        <v>0</v>
      </c>
      <c r="J249" t="s">
        <v>502</v>
      </c>
      <c r="K249" t="s">
        <v>502</v>
      </c>
      <c r="M249" t="s">
        <v>502</v>
      </c>
      <c r="P249">
        <v>0</v>
      </c>
      <c r="Q249" t="s">
        <v>824</v>
      </c>
      <c r="R249">
        <v>1</v>
      </c>
      <c r="S249" t="s">
        <v>718</v>
      </c>
      <c r="X249">
        <v>167</v>
      </c>
      <c r="AE249" t="s">
        <v>502</v>
      </c>
      <c r="AF249" t="s">
        <v>509</v>
      </c>
    </row>
    <row r="250" spans="1:32" x14ac:dyDescent="0.3">
      <c r="A250" t="s">
        <v>1066</v>
      </c>
      <c r="B250" t="s">
        <v>1067</v>
      </c>
      <c r="C250" s="5">
        <v>0</v>
      </c>
      <c r="D250">
        <v>5</v>
      </c>
      <c r="E250" s="4">
        <v>46216</v>
      </c>
      <c r="F250" s="4">
        <v>46220</v>
      </c>
      <c r="G250" t="s">
        <v>877</v>
      </c>
      <c r="H250" t="s">
        <v>756</v>
      </c>
      <c r="I250">
        <v>-43</v>
      </c>
      <c r="J250" t="s">
        <v>502</v>
      </c>
      <c r="K250" t="s">
        <v>502</v>
      </c>
      <c r="M250" t="s">
        <v>502</v>
      </c>
      <c r="P250">
        <v>-43</v>
      </c>
      <c r="R250">
        <v>1</v>
      </c>
      <c r="X250">
        <v>149</v>
      </c>
      <c r="AE250" t="s">
        <v>502</v>
      </c>
      <c r="AF250" t="s">
        <v>509</v>
      </c>
    </row>
    <row r="251" spans="1:32" x14ac:dyDescent="0.3">
      <c r="A251" t="s">
        <v>1070</v>
      </c>
      <c r="B251" t="s">
        <v>1071</v>
      </c>
      <c r="C251" s="5">
        <v>0</v>
      </c>
      <c r="D251">
        <v>0</v>
      </c>
      <c r="E251" s="4">
        <v>46217</v>
      </c>
      <c r="F251" s="4">
        <v>46217</v>
      </c>
      <c r="G251" s="4">
        <v>46182</v>
      </c>
      <c r="H251" s="4">
        <v>46182</v>
      </c>
      <c r="I251">
        <v>-24</v>
      </c>
      <c r="J251" t="s">
        <v>502</v>
      </c>
      <c r="K251" t="s">
        <v>502</v>
      </c>
      <c r="M251" t="s">
        <v>502</v>
      </c>
      <c r="P251">
        <v>-24</v>
      </c>
      <c r="R251">
        <v>1</v>
      </c>
      <c r="X251">
        <v>723</v>
      </c>
      <c r="AE251" t="s">
        <v>502</v>
      </c>
      <c r="AF251" t="s">
        <v>509</v>
      </c>
    </row>
    <row r="252" spans="1:32" x14ac:dyDescent="0.3">
      <c r="A252" t="s">
        <v>1074</v>
      </c>
      <c r="B252" t="s">
        <v>1075</v>
      </c>
      <c r="C252" s="5">
        <v>0</v>
      </c>
      <c r="D252">
        <v>5</v>
      </c>
      <c r="E252" s="4">
        <v>46218</v>
      </c>
      <c r="F252" s="4">
        <v>46252</v>
      </c>
      <c r="G252" s="4">
        <v>46218</v>
      </c>
      <c r="H252" s="4">
        <v>46252</v>
      </c>
      <c r="I252">
        <v>0</v>
      </c>
      <c r="J252" t="s">
        <v>502</v>
      </c>
      <c r="K252" t="s">
        <v>502</v>
      </c>
      <c r="M252" t="s">
        <v>502</v>
      </c>
      <c r="P252">
        <v>0</v>
      </c>
      <c r="R252">
        <v>1</v>
      </c>
      <c r="X252">
        <v>132</v>
      </c>
      <c r="AE252" t="s">
        <v>502</v>
      </c>
      <c r="AF252" t="s">
        <v>509</v>
      </c>
    </row>
    <row r="253" spans="1:32" x14ac:dyDescent="0.3">
      <c r="A253" t="s">
        <v>1080</v>
      </c>
      <c r="B253" t="s">
        <v>1081</v>
      </c>
      <c r="C253" s="5">
        <v>0</v>
      </c>
      <c r="D253">
        <v>15</v>
      </c>
      <c r="E253" s="4">
        <v>46218</v>
      </c>
      <c r="F253" s="4">
        <v>46266</v>
      </c>
      <c r="G253" s="4">
        <v>46218</v>
      </c>
      <c r="H253" s="4">
        <v>46266</v>
      </c>
      <c r="I253">
        <v>0</v>
      </c>
      <c r="J253" t="s">
        <v>502</v>
      </c>
      <c r="K253" t="s">
        <v>502</v>
      </c>
      <c r="M253" t="s">
        <v>502</v>
      </c>
      <c r="P253">
        <v>0</v>
      </c>
      <c r="Q253" t="s">
        <v>824</v>
      </c>
      <c r="R253">
        <v>1</v>
      </c>
      <c r="S253" t="s">
        <v>580</v>
      </c>
      <c r="X253">
        <v>62</v>
      </c>
      <c r="AE253" t="s">
        <v>502</v>
      </c>
      <c r="AF253" t="s">
        <v>509</v>
      </c>
    </row>
    <row r="254" spans="1:32" x14ac:dyDescent="0.3">
      <c r="A254" t="s">
        <v>1076</v>
      </c>
      <c r="B254" t="s">
        <v>1077</v>
      </c>
      <c r="C254" s="5">
        <v>0</v>
      </c>
      <c r="D254">
        <v>20</v>
      </c>
      <c r="E254" s="4">
        <v>46218</v>
      </c>
      <c r="F254" s="4">
        <v>46273</v>
      </c>
      <c r="G254" s="4">
        <v>46218</v>
      </c>
      <c r="H254" s="4">
        <v>46273</v>
      </c>
      <c r="I254">
        <v>0</v>
      </c>
      <c r="J254" t="s">
        <v>502</v>
      </c>
      <c r="K254" t="s">
        <v>502</v>
      </c>
      <c r="M254" t="s">
        <v>502</v>
      </c>
      <c r="P254">
        <v>0</v>
      </c>
      <c r="R254">
        <v>1</v>
      </c>
      <c r="X254">
        <v>92</v>
      </c>
      <c r="AE254" t="s">
        <v>502</v>
      </c>
      <c r="AF254" t="s">
        <v>509</v>
      </c>
    </row>
    <row r="255" spans="1:32" x14ac:dyDescent="0.3">
      <c r="A255" t="s">
        <v>1078</v>
      </c>
      <c r="B255" t="s">
        <v>1079</v>
      </c>
      <c r="C255" s="5">
        <v>0</v>
      </c>
      <c r="D255">
        <v>20</v>
      </c>
      <c r="E255" s="4">
        <v>46218</v>
      </c>
      <c r="F255" s="4">
        <v>46273</v>
      </c>
      <c r="G255" s="4">
        <v>46218</v>
      </c>
      <c r="H255" s="4">
        <v>46273</v>
      </c>
      <c r="I255">
        <v>0</v>
      </c>
      <c r="J255" t="s">
        <v>502</v>
      </c>
      <c r="K255" t="s">
        <v>502</v>
      </c>
      <c r="M255" t="s">
        <v>502</v>
      </c>
      <c r="P255">
        <v>0</v>
      </c>
      <c r="R255">
        <v>1</v>
      </c>
      <c r="X255">
        <v>102</v>
      </c>
      <c r="AE255" t="s">
        <v>502</v>
      </c>
      <c r="AF255" t="s">
        <v>509</v>
      </c>
    </row>
    <row r="256" spans="1:32" x14ac:dyDescent="0.3">
      <c r="A256" t="s">
        <v>1082</v>
      </c>
      <c r="B256" t="s">
        <v>1083</v>
      </c>
      <c r="C256" s="5">
        <v>0</v>
      </c>
      <c r="D256">
        <v>20</v>
      </c>
      <c r="E256" s="4">
        <v>46218</v>
      </c>
      <c r="F256" s="4">
        <v>46273</v>
      </c>
      <c r="G256" s="4">
        <v>46218</v>
      </c>
      <c r="H256" s="4">
        <v>46273</v>
      </c>
      <c r="I256">
        <v>0</v>
      </c>
      <c r="J256" t="s">
        <v>502</v>
      </c>
      <c r="K256" t="s">
        <v>502</v>
      </c>
      <c r="M256" t="s">
        <v>502</v>
      </c>
      <c r="P256">
        <v>0</v>
      </c>
      <c r="R256">
        <v>1</v>
      </c>
      <c r="W256" t="s">
        <v>715</v>
      </c>
      <c r="X256">
        <v>122</v>
      </c>
      <c r="AE256" t="s">
        <v>502</v>
      </c>
      <c r="AF256" t="s">
        <v>509</v>
      </c>
    </row>
    <row r="257" spans="1:32" x14ac:dyDescent="0.3">
      <c r="A257" t="s">
        <v>1084</v>
      </c>
      <c r="B257" t="s">
        <v>1085</v>
      </c>
      <c r="C257" s="5">
        <v>0</v>
      </c>
      <c r="D257">
        <v>22</v>
      </c>
      <c r="E257" s="4">
        <v>46219</v>
      </c>
      <c r="F257" s="4">
        <v>46276</v>
      </c>
      <c r="G257" s="4">
        <v>46209</v>
      </c>
      <c r="H257" s="4">
        <v>46266</v>
      </c>
      <c r="I257">
        <v>-8</v>
      </c>
      <c r="J257" t="s">
        <v>502</v>
      </c>
      <c r="K257" t="s">
        <v>502</v>
      </c>
      <c r="M257" t="s">
        <v>502</v>
      </c>
      <c r="P257">
        <v>-8</v>
      </c>
      <c r="R257">
        <v>1</v>
      </c>
      <c r="W257" t="s">
        <v>583</v>
      </c>
      <c r="X257">
        <v>65</v>
      </c>
      <c r="AE257" t="s">
        <v>502</v>
      </c>
      <c r="AF257" t="s">
        <v>509</v>
      </c>
    </row>
    <row r="258" spans="1:32" x14ac:dyDescent="0.3">
      <c r="A258" t="s">
        <v>1086</v>
      </c>
      <c r="B258" t="s">
        <v>1087</v>
      </c>
      <c r="C258" s="5">
        <v>0</v>
      </c>
      <c r="D258">
        <v>18</v>
      </c>
      <c r="E258" s="4">
        <v>46220</v>
      </c>
      <c r="F258" s="4">
        <v>46273</v>
      </c>
      <c r="G258" s="4">
        <v>46220</v>
      </c>
      <c r="H258" s="4">
        <v>46273</v>
      </c>
      <c r="I258">
        <v>0</v>
      </c>
      <c r="J258" t="s">
        <v>502</v>
      </c>
      <c r="K258" t="s">
        <v>502</v>
      </c>
      <c r="M258" t="s">
        <v>502</v>
      </c>
      <c r="P258">
        <v>0</v>
      </c>
      <c r="Q258" t="s">
        <v>824</v>
      </c>
      <c r="R258">
        <v>1</v>
      </c>
      <c r="S258" t="s">
        <v>580</v>
      </c>
      <c r="X258">
        <v>167</v>
      </c>
      <c r="AE258" t="s">
        <v>502</v>
      </c>
      <c r="AF258" t="s">
        <v>509</v>
      </c>
    </row>
    <row r="259" spans="1:32" x14ac:dyDescent="0.3">
      <c r="A259" t="s">
        <v>1098</v>
      </c>
      <c r="B259" t="s">
        <v>1099</v>
      </c>
      <c r="C259" s="5">
        <v>0</v>
      </c>
      <c r="D259">
        <v>20</v>
      </c>
      <c r="E259" s="4">
        <v>46248</v>
      </c>
      <c r="F259" s="4">
        <v>46275</v>
      </c>
      <c r="G259" s="4">
        <v>45964</v>
      </c>
      <c r="H259" s="4">
        <v>45989</v>
      </c>
      <c r="I259">
        <v>-10</v>
      </c>
      <c r="J259" t="s">
        <v>502</v>
      </c>
      <c r="K259" t="s">
        <v>502</v>
      </c>
      <c r="M259" t="s">
        <v>502</v>
      </c>
      <c r="P259">
        <v>-30</v>
      </c>
      <c r="Q259" t="s">
        <v>1092</v>
      </c>
      <c r="R259">
        <v>1</v>
      </c>
      <c r="S259" t="s">
        <v>595</v>
      </c>
      <c r="X259">
        <v>55</v>
      </c>
      <c r="AE259" t="s">
        <v>502</v>
      </c>
      <c r="AF259" t="s">
        <v>509</v>
      </c>
    </row>
    <row r="260" spans="1:32" x14ac:dyDescent="0.3">
      <c r="A260" t="s">
        <v>1100</v>
      </c>
      <c r="B260" t="s">
        <v>1101</v>
      </c>
      <c r="C260" s="5">
        <v>0</v>
      </c>
      <c r="D260">
        <v>20</v>
      </c>
      <c r="E260" s="4">
        <v>46248</v>
      </c>
      <c r="F260" s="4">
        <v>46275</v>
      </c>
      <c r="G260" s="4">
        <v>45964</v>
      </c>
      <c r="H260" s="4">
        <v>45989</v>
      </c>
      <c r="I260">
        <v>-10</v>
      </c>
      <c r="J260" t="s">
        <v>502</v>
      </c>
      <c r="K260" t="s">
        <v>502</v>
      </c>
      <c r="M260" t="s">
        <v>502</v>
      </c>
      <c r="P260">
        <v>-30</v>
      </c>
      <c r="Q260" t="s">
        <v>1092</v>
      </c>
      <c r="R260">
        <v>1</v>
      </c>
      <c r="S260" t="s">
        <v>595</v>
      </c>
      <c r="X260">
        <v>55</v>
      </c>
      <c r="AE260" t="s">
        <v>502</v>
      </c>
      <c r="AF260" t="s">
        <v>509</v>
      </c>
    </row>
    <row r="261" spans="1:32" x14ac:dyDescent="0.3">
      <c r="A261" t="s">
        <v>1102</v>
      </c>
      <c r="B261" t="s">
        <v>1103</v>
      </c>
      <c r="C261" s="5">
        <v>0</v>
      </c>
      <c r="D261">
        <v>20</v>
      </c>
      <c r="E261" s="4">
        <v>46248</v>
      </c>
      <c r="F261" s="4">
        <v>46275</v>
      </c>
      <c r="G261" s="4">
        <v>45964</v>
      </c>
      <c r="H261" s="4">
        <v>45989</v>
      </c>
      <c r="I261">
        <v>-10</v>
      </c>
      <c r="J261" t="s">
        <v>502</v>
      </c>
      <c r="K261" t="s">
        <v>502</v>
      </c>
      <c r="M261" t="s">
        <v>502</v>
      </c>
      <c r="P261">
        <v>-30</v>
      </c>
      <c r="Q261" t="s">
        <v>1092</v>
      </c>
      <c r="R261">
        <v>1</v>
      </c>
      <c r="S261" t="s">
        <v>595</v>
      </c>
      <c r="X261">
        <v>55</v>
      </c>
      <c r="AE261" t="s">
        <v>502</v>
      </c>
      <c r="AF261" t="s">
        <v>509</v>
      </c>
    </row>
    <row r="262" spans="1:32" x14ac:dyDescent="0.3">
      <c r="A262" t="s">
        <v>1104</v>
      </c>
      <c r="B262" t="s">
        <v>1105</v>
      </c>
      <c r="C262" s="5">
        <v>0</v>
      </c>
      <c r="D262">
        <v>5</v>
      </c>
      <c r="E262" s="4">
        <v>46251</v>
      </c>
      <c r="F262" s="4">
        <v>46255</v>
      </c>
      <c r="G262" s="4">
        <v>46189</v>
      </c>
      <c r="H262" s="4">
        <v>46196</v>
      </c>
      <c r="I262">
        <v>-23</v>
      </c>
      <c r="J262" t="s">
        <v>502</v>
      </c>
      <c r="K262" t="s">
        <v>502</v>
      </c>
      <c r="M262" t="s">
        <v>502</v>
      </c>
      <c r="P262">
        <v>-23</v>
      </c>
      <c r="R262">
        <v>1</v>
      </c>
      <c r="X262">
        <v>159</v>
      </c>
      <c r="AE262" t="s">
        <v>502</v>
      </c>
      <c r="AF262" t="s">
        <v>509</v>
      </c>
    </row>
    <row r="263" spans="1:32" x14ac:dyDescent="0.3">
      <c r="A263" t="s">
        <v>1110</v>
      </c>
      <c r="B263" t="s">
        <v>1111</v>
      </c>
      <c r="C263" s="5">
        <v>0</v>
      </c>
      <c r="D263">
        <v>5</v>
      </c>
      <c r="E263" s="4">
        <v>46251</v>
      </c>
      <c r="F263" s="4">
        <v>46255</v>
      </c>
      <c r="G263" s="4" t="s">
        <v>801</v>
      </c>
      <c r="H263" s="4" t="s">
        <v>887</v>
      </c>
      <c r="I263">
        <v>-43</v>
      </c>
      <c r="J263" t="s">
        <v>502</v>
      </c>
      <c r="K263" t="s">
        <v>502</v>
      </c>
      <c r="M263" t="s">
        <v>502</v>
      </c>
      <c r="P263">
        <v>-43</v>
      </c>
      <c r="Q263" t="s">
        <v>824</v>
      </c>
      <c r="R263">
        <v>1</v>
      </c>
      <c r="S263" t="s">
        <v>718</v>
      </c>
      <c r="X263">
        <v>149</v>
      </c>
      <c r="AE263" t="s">
        <v>502</v>
      </c>
      <c r="AF263" t="s">
        <v>509</v>
      </c>
    </row>
    <row r="264" spans="1:32" x14ac:dyDescent="0.3">
      <c r="A264" t="s">
        <v>1112</v>
      </c>
      <c r="B264" t="s">
        <v>1113</v>
      </c>
      <c r="C264" s="5">
        <v>0</v>
      </c>
      <c r="D264">
        <v>5</v>
      </c>
      <c r="E264" s="4">
        <v>46251</v>
      </c>
      <c r="F264" s="4">
        <v>46255</v>
      </c>
      <c r="G264" s="4">
        <v>46188</v>
      </c>
      <c r="H264" s="4">
        <v>46195</v>
      </c>
      <c r="I264">
        <v>-24</v>
      </c>
      <c r="J264" t="s">
        <v>502</v>
      </c>
      <c r="K264" t="s">
        <v>502</v>
      </c>
      <c r="M264" t="s">
        <v>502</v>
      </c>
      <c r="P264">
        <v>-24</v>
      </c>
      <c r="R264">
        <v>1</v>
      </c>
      <c r="X264">
        <v>156</v>
      </c>
      <c r="AE264" t="s">
        <v>502</v>
      </c>
      <c r="AF264" t="s">
        <v>509</v>
      </c>
    </row>
    <row r="265" spans="1:32" x14ac:dyDescent="0.3">
      <c r="A265" t="s">
        <v>1119</v>
      </c>
      <c r="B265" t="s">
        <v>1120</v>
      </c>
      <c r="C265" s="5">
        <v>0</v>
      </c>
      <c r="D265">
        <v>5</v>
      </c>
      <c r="E265" s="4">
        <v>46251</v>
      </c>
      <c r="F265" s="4">
        <v>46255</v>
      </c>
      <c r="G265" s="4">
        <v>46218</v>
      </c>
      <c r="H265" s="4">
        <v>46252</v>
      </c>
      <c r="I265">
        <v>-3</v>
      </c>
      <c r="J265" t="s">
        <v>502</v>
      </c>
      <c r="K265" t="s">
        <v>502</v>
      </c>
      <c r="M265" t="s">
        <v>502</v>
      </c>
      <c r="P265">
        <v>-3</v>
      </c>
      <c r="R265">
        <v>1</v>
      </c>
      <c r="W265" t="s">
        <v>583</v>
      </c>
      <c r="X265">
        <v>58</v>
      </c>
      <c r="AE265" t="s">
        <v>502</v>
      </c>
      <c r="AF265" t="s">
        <v>509</v>
      </c>
    </row>
    <row r="266" spans="1:32" x14ac:dyDescent="0.3">
      <c r="A266" t="s">
        <v>1108</v>
      </c>
      <c r="B266" t="s">
        <v>1109</v>
      </c>
      <c r="C266" s="5">
        <v>0</v>
      </c>
      <c r="D266">
        <v>20</v>
      </c>
      <c r="E266" s="4">
        <v>46251</v>
      </c>
      <c r="F266" s="4">
        <v>46276</v>
      </c>
      <c r="G266" s="4">
        <v>46189</v>
      </c>
      <c r="H266" s="4">
        <v>46217</v>
      </c>
      <c r="I266">
        <v>-23</v>
      </c>
      <c r="J266" t="s">
        <v>502</v>
      </c>
      <c r="K266" t="s">
        <v>502</v>
      </c>
      <c r="M266" t="s">
        <v>502</v>
      </c>
      <c r="P266">
        <v>-23</v>
      </c>
      <c r="R266">
        <v>1</v>
      </c>
      <c r="X266">
        <v>124</v>
      </c>
      <c r="AE266" t="s">
        <v>502</v>
      </c>
      <c r="AF266" t="s">
        <v>509</v>
      </c>
    </row>
    <row r="267" spans="1:32" x14ac:dyDescent="0.3">
      <c r="A267" t="s">
        <v>1117</v>
      </c>
      <c r="B267" t="s">
        <v>1118</v>
      </c>
      <c r="C267" s="5">
        <v>0</v>
      </c>
      <c r="D267">
        <v>20</v>
      </c>
      <c r="E267" s="4">
        <v>46251</v>
      </c>
      <c r="F267" s="4">
        <v>46276</v>
      </c>
      <c r="G267" s="4">
        <v>46188</v>
      </c>
      <c r="H267" s="4">
        <v>46216</v>
      </c>
      <c r="I267">
        <v>-24</v>
      </c>
      <c r="J267" t="s">
        <v>502</v>
      </c>
      <c r="K267" t="s">
        <v>502</v>
      </c>
      <c r="M267" t="s">
        <v>502</v>
      </c>
      <c r="P267">
        <v>-24</v>
      </c>
      <c r="R267">
        <v>1</v>
      </c>
      <c r="X267">
        <v>126</v>
      </c>
      <c r="AE267" t="s">
        <v>502</v>
      </c>
      <c r="AF267" t="s">
        <v>509</v>
      </c>
    </row>
    <row r="268" spans="1:32" x14ac:dyDescent="0.3">
      <c r="A268" t="s">
        <v>1106</v>
      </c>
      <c r="B268" t="s">
        <v>1107</v>
      </c>
      <c r="C268" s="5">
        <v>0</v>
      </c>
      <c r="D268">
        <v>30</v>
      </c>
      <c r="E268" s="4">
        <v>46251</v>
      </c>
      <c r="F268" s="4">
        <v>46290</v>
      </c>
      <c r="G268" s="4">
        <v>46189</v>
      </c>
      <c r="H268" s="4">
        <v>46259</v>
      </c>
      <c r="I268">
        <v>-23</v>
      </c>
      <c r="J268" t="s">
        <v>502</v>
      </c>
      <c r="K268" t="s">
        <v>502</v>
      </c>
      <c r="M268" t="s">
        <v>502</v>
      </c>
      <c r="P268">
        <v>-23</v>
      </c>
      <c r="R268">
        <v>1</v>
      </c>
      <c r="X268">
        <v>94</v>
      </c>
      <c r="AE268" t="s">
        <v>502</v>
      </c>
      <c r="AF268" t="s">
        <v>509</v>
      </c>
    </row>
    <row r="269" spans="1:32" x14ac:dyDescent="0.3">
      <c r="A269" t="s">
        <v>1114</v>
      </c>
      <c r="B269" t="s">
        <v>1115</v>
      </c>
      <c r="C269" s="5">
        <v>0</v>
      </c>
      <c r="D269">
        <v>34</v>
      </c>
      <c r="E269" s="4">
        <v>46251</v>
      </c>
      <c r="F269" s="4">
        <v>46296</v>
      </c>
      <c r="G269" s="4">
        <v>46188</v>
      </c>
      <c r="H269" s="4">
        <v>46262</v>
      </c>
      <c r="I269">
        <v>-24</v>
      </c>
      <c r="J269" t="s">
        <v>502</v>
      </c>
      <c r="K269" t="s">
        <v>502</v>
      </c>
      <c r="M269" t="s">
        <v>502</v>
      </c>
      <c r="P269">
        <v>-24</v>
      </c>
      <c r="R269">
        <v>1</v>
      </c>
      <c r="X269">
        <v>88</v>
      </c>
      <c r="AE269" t="s">
        <v>502</v>
      </c>
      <c r="AF269" t="s">
        <v>509</v>
      </c>
    </row>
    <row r="270" spans="1:32" x14ac:dyDescent="0.3">
      <c r="A270" t="s">
        <v>1121</v>
      </c>
      <c r="B270" t="s">
        <v>1122</v>
      </c>
      <c r="C270" s="5">
        <v>0</v>
      </c>
      <c r="D270">
        <v>5</v>
      </c>
      <c r="E270" s="4">
        <v>46252</v>
      </c>
      <c r="F270" s="4">
        <v>46258</v>
      </c>
      <c r="G270" s="4">
        <v>46252</v>
      </c>
      <c r="H270" s="4">
        <v>46258</v>
      </c>
      <c r="I270">
        <v>0</v>
      </c>
      <c r="J270" t="s">
        <v>502</v>
      </c>
      <c r="K270" t="s">
        <v>502</v>
      </c>
      <c r="M270" t="s">
        <v>502</v>
      </c>
      <c r="P270">
        <v>0</v>
      </c>
      <c r="R270">
        <v>1</v>
      </c>
      <c r="X270">
        <v>117</v>
      </c>
      <c r="AE270" t="s">
        <v>502</v>
      </c>
      <c r="AF270" t="s">
        <v>509</v>
      </c>
    </row>
    <row r="271" spans="1:32" x14ac:dyDescent="0.3">
      <c r="A271" t="s">
        <v>1123</v>
      </c>
      <c r="B271" t="s">
        <v>1124</v>
      </c>
      <c r="C271" s="5">
        <v>0</v>
      </c>
      <c r="D271">
        <v>5</v>
      </c>
      <c r="E271" s="4">
        <v>46253</v>
      </c>
      <c r="F271" s="4">
        <v>46259</v>
      </c>
      <c r="G271" s="4">
        <v>46253</v>
      </c>
      <c r="H271" s="4">
        <v>46259</v>
      </c>
      <c r="I271">
        <v>0</v>
      </c>
      <c r="J271" t="s">
        <v>502</v>
      </c>
      <c r="K271" t="s">
        <v>502</v>
      </c>
      <c r="M271" t="s">
        <v>502</v>
      </c>
      <c r="P271">
        <v>0</v>
      </c>
      <c r="Q271" t="s">
        <v>824</v>
      </c>
      <c r="R271">
        <v>1</v>
      </c>
      <c r="S271" t="s">
        <v>718</v>
      </c>
      <c r="X271">
        <v>132</v>
      </c>
      <c r="AE271" t="s">
        <v>502</v>
      </c>
      <c r="AF271" t="s">
        <v>509</v>
      </c>
    </row>
    <row r="272" spans="1:32" x14ac:dyDescent="0.3">
      <c r="A272" t="s">
        <v>1127</v>
      </c>
      <c r="B272" t="s">
        <v>1128</v>
      </c>
      <c r="C272" s="5">
        <v>0</v>
      </c>
      <c r="D272">
        <v>5</v>
      </c>
      <c r="E272" s="4">
        <v>46253</v>
      </c>
      <c r="F272" s="4">
        <v>46259</v>
      </c>
      <c r="G272" s="4">
        <v>46253</v>
      </c>
      <c r="H272" s="4">
        <v>46259</v>
      </c>
      <c r="I272">
        <v>0</v>
      </c>
      <c r="J272" t="s">
        <v>502</v>
      </c>
      <c r="K272" t="s">
        <v>502</v>
      </c>
      <c r="M272" t="s">
        <v>502</v>
      </c>
      <c r="P272">
        <v>0</v>
      </c>
      <c r="R272">
        <v>1</v>
      </c>
      <c r="X272">
        <v>117</v>
      </c>
      <c r="AE272" t="s">
        <v>502</v>
      </c>
      <c r="AF272" t="s">
        <v>509</v>
      </c>
    </row>
    <row r="273" spans="1:32" x14ac:dyDescent="0.3">
      <c r="A273" t="s">
        <v>1125</v>
      </c>
      <c r="B273" t="s">
        <v>1126</v>
      </c>
      <c r="C273" s="5">
        <v>0</v>
      </c>
      <c r="D273">
        <v>10</v>
      </c>
      <c r="E273" s="4">
        <v>46253</v>
      </c>
      <c r="F273" s="4">
        <v>46266</v>
      </c>
      <c r="G273" s="4">
        <v>46253</v>
      </c>
      <c r="H273" s="4">
        <v>46266</v>
      </c>
      <c r="I273">
        <v>0</v>
      </c>
      <c r="J273" t="s">
        <v>502</v>
      </c>
      <c r="K273" t="s">
        <v>502</v>
      </c>
      <c r="M273" t="s">
        <v>502</v>
      </c>
      <c r="P273">
        <v>0</v>
      </c>
      <c r="R273">
        <v>1</v>
      </c>
      <c r="X273">
        <v>117</v>
      </c>
      <c r="AE273" t="s">
        <v>502</v>
      </c>
      <c r="AF273" t="s">
        <v>509</v>
      </c>
    </row>
    <row r="274" spans="1:32" x14ac:dyDescent="0.3">
      <c r="A274" t="s">
        <v>1129</v>
      </c>
      <c r="B274" t="s">
        <v>1130</v>
      </c>
      <c r="C274" s="5">
        <v>0</v>
      </c>
      <c r="D274">
        <v>20</v>
      </c>
      <c r="E274" s="4">
        <v>46253</v>
      </c>
      <c r="F274" s="4">
        <v>46280</v>
      </c>
      <c r="G274" s="4">
        <v>46253</v>
      </c>
      <c r="H274" s="4">
        <v>46280</v>
      </c>
      <c r="I274">
        <v>0</v>
      </c>
      <c r="J274" t="s">
        <v>502</v>
      </c>
      <c r="K274" t="s">
        <v>502</v>
      </c>
      <c r="M274" t="s">
        <v>502</v>
      </c>
      <c r="P274">
        <v>0</v>
      </c>
      <c r="R274">
        <v>1</v>
      </c>
      <c r="W274" t="s">
        <v>715</v>
      </c>
      <c r="X274">
        <v>122</v>
      </c>
      <c r="AE274" t="s">
        <v>502</v>
      </c>
      <c r="AF274" t="s">
        <v>509</v>
      </c>
    </row>
    <row r="275" spans="1:32" x14ac:dyDescent="0.3">
      <c r="A275" t="s">
        <v>1133</v>
      </c>
      <c r="B275" t="s">
        <v>1134</v>
      </c>
      <c r="C275" s="5">
        <v>0</v>
      </c>
      <c r="D275">
        <v>0</v>
      </c>
      <c r="E275" s="4">
        <v>46258</v>
      </c>
      <c r="F275" s="4">
        <v>46258</v>
      </c>
      <c r="G275" s="4">
        <v>46197</v>
      </c>
      <c r="H275" s="4">
        <v>46197</v>
      </c>
      <c r="I275">
        <v>-23</v>
      </c>
      <c r="J275" t="s">
        <v>502</v>
      </c>
      <c r="K275" t="s">
        <v>502</v>
      </c>
      <c r="M275" t="s">
        <v>502</v>
      </c>
      <c r="P275">
        <v>-23</v>
      </c>
      <c r="R275">
        <v>1</v>
      </c>
      <c r="X275">
        <v>714</v>
      </c>
      <c r="AE275" t="s">
        <v>502</v>
      </c>
      <c r="AF275" t="s">
        <v>509</v>
      </c>
    </row>
    <row r="276" spans="1:32" x14ac:dyDescent="0.3">
      <c r="A276" t="s">
        <v>1135</v>
      </c>
      <c r="B276" t="s">
        <v>1136</v>
      </c>
      <c r="C276" s="5">
        <v>0</v>
      </c>
      <c r="D276">
        <v>0</v>
      </c>
      <c r="E276" s="4">
        <v>46258</v>
      </c>
      <c r="F276" s="4">
        <v>46258</v>
      </c>
      <c r="G276" t="s">
        <v>928</v>
      </c>
      <c r="H276" t="s">
        <v>928</v>
      </c>
      <c r="I276">
        <v>-43</v>
      </c>
      <c r="J276" t="s">
        <v>502</v>
      </c>
      <c r="K276" t="s">
        <v>502</v>
      </c>
      <c r="M276" t="s">
        <v>502</v>
      </c>
      <c r="P276">
        <v>-43</v>
      </c>
      <c r="R276">
        <v>1</v>
      </c>
      <c r="X276">
        <v>149</v>
      </c>
      <c r="AE276" t="s">
        <v>502</v>
      </c>
      <c r="AF276" t="s">
        <v>509</v>
      </c>
    </row>
    <row r="277" spans="1:32" x14ac:dyDescent="0.3">
      <c r="A277" t="s">
        <v>1140</v>
      </c>
      <c r="B277" t="s">
        <v>1141</v>
      </c>
      <c r="C277" s="5">
        <v>0</v>
      </c>
      <c r="D277">
        <v>5</v>
      </c>
      <c r="E277" s="4">
        <v>46258</v>
      </c>
      <c r="F277" s="4">
        <v>46262</v>
      </c>
      <c r="G277" s="4">
        <v>46197</v>
      </c>
      <c r="H277" s="4">
        <v>46203</v>
      </c>
      <c r="I277">
        <v>-23</v>
      </c>
      <c r="J277" t="s">
        <v>502</v>
      </c>
      <c r="K277" t="s">
        <v>502</v>
      </c>
      <c r="M277" t="s">
        <v>502</v>
      </c>
      <c r="P277">
        <v>-23</v>
      </c>
      <c r="R277">
        <v>1</v>
      </c>
      <c r="X277">
        <v>147</v>
      </c>
      <c r="AE277" t="s">
        <v>502</v>
      </c>
      <c r="AF277" t="s">
        <v>509</v>
      </c>
    </row>
    <row r="278" spans="1:32" x14ac:dyDescent="0.3">
      <c r="A278" t="s">
        <v>1146</v>
      </c>
      <c r="B278" t="s">
        <v>1147</v>
      </c>
      <c r="C278" s="5">
        <v>0</v>
      </c>
      <c r="D278">
        <v>5</v>
      </c>
      <c r="E278" s="4">
        <v>46258</v>
      </c>
      <c r="F278" s="4">
        <v>46262</v>
      </c>
      <c r="G278" s="4">
        <v>46196</v>
      </c>
      <c r="H278" s="4">
        <v>46202</v>
      </c>
      <c r="I278">
        <v>-24</v>
      </c>
      <c r="J278" t="s">
        <v>502</v>
      </c>
      <c r="K278" t="s">
        <v>502</v>
      </c>
      <c r="M278" t="s">
        <v>502</v>
      </c>
      <c r="P278">
        <v>-24</v>
      </c>
      <c r="Q278" t="s">
        <v>824</v>
      </c>
      <c r="R278">
        <v>1</v>
      </c>
      <c r="S278" t="s">
        <v>718</v>
      </c>
      <c r="X278">
        <v>156</v>
      </c>
      <c r="AE278" t="s">
        <v>502</v>
      </c>
      <c r="AF278" t="s">
        <v>509</v>
      </c>
    </row>
    <row r="279" spans="1:32" x14ac:dyDescent="0.3">
      <c r="A279" t="s">
        <v>1148</v>
      </c>
      <c r="B279" t="s">
        <v>1149</v>
      </c>
      <c r="C279" s="5">
        <v>0</v>
      </c>
      <c r="D279">
        <v>5</v>
      </c>
      <c r="E279" s="4">
        <v>46258</v>
      </c>
      <c r="F279" s="4">
        <v>46262</v>
      </c>
      <c r="G279" s="4">
        <v>46253</v>
      </c>
      <c r="H279" s="4">
        <v>46259</v>
      </c>
      <c r="I279">
        <v>-3</v>
      </c>
      <c r="J279" t="s">
        <v>502</v>
      </c>
      <c r="K279" t="s">
        <v>502</v>
      </c>
      <c r="M279" t="s">
        <v>502</v>
      </c>
      <c r="P279">
        <v>-3</v>
      </c>
      <c r="R279">
        <v>1</v>
      </c>
      <c r="X279">
        <v>58</v>
      </c>
      <c r="AE279" t="s">
        <v>502</v>
      </c>
      <c r="AF279" t="s">
        <v>509</v>
      </c>
    </row>
    <row r="280" spans="1:32" x14ac:dyDescent="0.3">
      <c r="A280" t="s">
        <v>1142</v>
      </c>
      <c r="B280" t="s">
        <v>1143</v>
      </c>
      <c r="C280" s="5">
        <v>0</v>
      </c>
      <c r="D280">
        <v>20</v>
      </c>
      <c r="E280" s="4">
        <v>46258</v>
      </c>
      <c r="F280" s="4">
        <v>46283</v>
      </c>
      <c r="G280" s="4">
        <v>46197</v>
      </c>
      <c r="H280" s="4">
        <v>46252</v>
      </c>
      <c r="I280">
        <v>-23</v>
      </c>
      <c r="J280" t="s">
        <v>502</v>
      </c>
      <c r="K280" t="s">
        <v>502</v>
      </c>
      <c r="M280" t="s">
        <v>502</v>
      </c>
      <c r="P280">
        <v>-23</v>
      </c>
      <c r="R280">
        <v>1</v>
      </c>
      <c r="X280">
        <v>107</v>
      </c>
      <c r="AE280" t="s">
        <v>502</v>
      </c>
      <c r="AF280" t="s">
        <v>509</v>
      </c>
    </row>
    <row r="281" spans="1:32" x14ac:dyDescent="0.3">
      <c r="A281" t="s">
        <v>1144</v>
      </c>
      <c r="B281" t="s">
        <v>1145</v>
      </c>
      <c r="C281" s="5">
        <v>0</v>
      </c>
      <c r="D281">
        <v>20</v>
      </c>
      <c r="E281" s="4">
        <v>46258</v>
      </c>
      <c r="F281" s="4">
        <v>46283</v>
      </c>
      <c r="G281" s="4">
        <v>46197</v>
      </c>
      <c r="H281" s="4">
        <v>46252</v>
      </c>
      <c r="I281">
        <v>-23</v>
      </c>
      <c r="J281" t="s">
        <v>502</v>
      </c>
      <c r="K281" t="s">
        <v>502</v>
      </c>
      <c r="M281" t="s">
        <v>502</v>
      </c>
      <c r="P281">
        <v>-23</v>
      </c>
      <c r="R281">
        <v>1</v>
      </c>
      <c r="X281">
        <v>117</v>
      </c>
      <c r="AE281" t="s">
        <v>502</v>
      </c>
      <c r="AF281" t="s">
        <v>509</v>
      </c>
    </row>
    <row r="282" spans="1:32" x14ac:dyDescent="0.3">
      <c r="A282" t="s">
        <v>1137</v>
      </c>
      <c r="B282" t="s">
        <v>1138</v>
      </c>
      <c r="C282" s="5">
        <v>0</v>
      </c>
      <c r="D282">
        <v>25</v>
      </c>
      <c r="E282" s="4">
        <v>46258</v>
      </c>
      <c r="F282" s="4">
        <v>46290</v>
      </c>
      <c r="G282" s="4" t="s">
        <v>928</v>
      </c>
      <c r="H282" s="4">
        <v>46203</v>
      </c>
      <c r="I282">
        <v>-43</v>
      </c>
      <c r="J282" t="s">
        <v>502</v>
      </c>
      <c r="K282" t="s">
        <v>502</v>
      </c>
      <c r="L282" t="s">
        <v>1139</v>
      </c>
      <c r="M282" t="s">
        <v>502</v>
      </c>
      <c r="P282">
        <v>-43</v>
      </c>
      <c r="Q282" t="s">
        <v>824</v>
      </c>
      <c r="R282">
        <v>1</v>
      </c>
      <c r="S282" t="s">
        <v>580</v>
      </c>
      <c r="X282">
        <v>149</v>
      </c>
      <c r="AE282" t="s">
        <v>502</v>
      </c>
      <c r="AF282" t="s">
        <v>509</v>
      </c>
    </row>
    <row r="283" spans="1:32" x14ac:dyDescent="0.3">
      <c r="A283" t="s">
        <v>1150</v>
      </c>
      <c r="B283" t="s">
        <v>1151</v>
      </c>
      <c r="C283" s="5">
        <v>0</v>
      </c>
      <c r="D283">
        <v>6</v>
      </c>
      <c r="E283" s="4">
        <v>46259</v>
      </c>
      <c r="F283" s="4">
        <v>46266</v>
      </c>
      <c r="G283" s="4">
        <v>46259</v>
      </c>
      <c r="H283" s="4">
        <v>46266</v>
      </c>
      <c r="I283">
        <v>0</v>
      </c>
      <c r="J283" t="s">
        <v>502</v>
      </c>
      <c r="K283" t="s">
        <v>502</v>
      </c>
      <c r="M283" t="s">
        <v>502</v>
      </c>
      <c r="P283">
        <v>0</v>
      </c>
      <c r="Q283" t="s">
        <v>824</v>
      </c>
      <c r="R283">
        <v>1</v>
      </c>
      <c r="S283" t="s">
        <v>718</v>
      </c>
      <c r="X283">
        <v>117</v>
      </c>
      <c r="AE283" t="s">
        <v>502</v>
      </c>
      <c r="AF283" t="s">
        <v>509</v>
      </c>
    </row>
    <row r="284" spans="1:32" x14ac:dyDescent="0.3">
      <c r="A284" t="s">
        <v>1152</v>
      </c>
      <c r="B284" t="s">
        <v>1153</v>
      </c>
      <c r="C284" s="5">
        <v>0</v>
      </c>
      <c r="D284">
        <v>0</v>
      </c>
      <c r="E284" s="4">
        <v>46260</v>
      </c>
      <c r="F284" s="4">
        <v>46260</v>
      </c>
      <c r="G284" s="4">
        <v>46260</v>
      </c>
      <c r="H284" s="4">
        <v>46260</v>
      </c>
      <c r="I284">
        <v>0</v>
      </c>
      <c r="J284" t="s">
        <v>502</v>
      </c>
      <c r="K284" t="s">
        <v>502</v>
      </c>
      <c r="M284" t="s">
        <v>502</v>
      </c>
      <c r="P284">
        <v>0</v>
      </c>
      <c r="R284">
        <v>1</v>
      </c>
      <c r="X284">
        <v>712</v>
      </c>
      <c r="AE284" t="s">
        <v>502</v>
      </c>
      <c r="AF284" t="s">
        <v>509</v>
      </c>
    </row>
    <row r="285" spans="1:32" x14ac:dyDescent="0.3">
      <c r="A285" t="s">
        <v>1158</v>
      </c>
      <c r="B285" t="s">
        <v>1159</v>
      </c>
      <c r="C285" s="5">
        <v>0</v>
      </c>
      <c r="D285">
        <v>5</v>
      </c>
      <c r="E285" s="4">
        <v>46260</v>
      </c>
      <c r="F285" s="4">
        <v>46266</v>
      </c>
      <c r="G285" s="4">
        <v>46260</v>
      </c>
      <c r="H285" s="4">
        <v>46266</v>
      </c>
      <c r="I285">
        <v>0</v>
      </c>
      <c r="J285" t="s">
        <v>502</v>
      </c>
      <c r="K285" t="s">
        <v>502</v>
      </c>
      <c r="M285" t="s">
        <v>502</v>
      </c>
      <c r="P285">
        <v>0</v>
      </c>
      <c r="R285">
        <v>1</v>
      </c>
      <c r="X285">
        <v>117</v>
      </c>
      <c r="AE285" t="s">
        <v>502</v>
      </c>
      <c r="AF285" t="s">
        <v>509</v>
      </c>
    </row>
    <row r="286" spans="1:32" x14ac:dyDescent="0.3">
      <c r="A286" t="s">
        <v>1156</v>
      </c>
      <c r="B286" t="s">
        <v>1157</v>
      </c>
      <c r="C286" s="5">
        <v>0</v>
      </c>
      <c r="D286">
        <v>10</v>
      </c>
      <c r="E286" s="4">
        <v>46260</v>
      </c>
      <c r="F286" s="4">
        <v>46273</v>
      </c>
      <c r="G286" s="4">
        <v>46260</v>
      </c>
      <c r="H286" s="4">
        <v>46273</v>
      </c>
      <c r="I286">
        <v>0</v>
      </c>
      <c r="J286" t="s">
        <v>502</v>
      </c>
      <c r="K286" t="s">
        <v>502</v>
      </c>
      <c r="M286" t="s">
        <v>502</v>
      </c>
      <c r="P286">
        <v>0</v>
      </c>
      <c r="R286">
        <v>1</v>
      </c>
      <c r="X286">
        <v>122</v>
      </c>
      <c r="AE286" t="s">
        <v>502</v>
      </c>
      <c r="AF286" t="s">
        <v>509</v>
      </c>
    </row>
    <row r="287" spans="1:32" x14ac:dyDescent="0.3">
      <c r="A287" t="s">
        <v>1154</v>
      </c>
      <c r="B287" t="s">
        <v>1155</v>
      </c>
      <c r="C287" s="5">
        <v>0</v>
      </c>
      <c r="D287">
        <v>0</v>
      </c>
      <c r="E287" s="4">
        <v>46260</v>
      </c>
      <c r="F287" s="4"/>
      <c r="G287" s="4">
        <v>46260</v>
      </c>
      <c r="H287" s="4"/>
      <c r="I287">
        <v>0</v>
      </c>
      <c r="J287" t="s">
        <v>502</v>
      </c>
      <c r="K287" t="s">
        <v>502</v>
      </c>
      <c r="M287" t="s">
        <v>502</v>
      </c>
      <c r="P287">
        <v>0</v>
      </c>
      <c r="R287">
        <v>1</v>
      </c>
      <c r="W287" t="s">
        <v>761</v>
      </c>
      <c r="X287">
        <v>117</v>
      </c>
      <c r="AE287" t="s">
        <v>502</v>
      </c>
      <c r="AF287" t="s">
        <v>509</v>
      </c>
    </row>
    <row r="288" spans="1:32" x14ac:dyDescent="0.3">
      <c r="A288" t="s">
        <v>1166</v>
      </c>
      <c r="B288" t="s">
        <v>1167</v>
      </c>
      <c r="C288" s="5">
        <v>0</v>
      </c>
      <c r="D288">
        <v>5</v>
      </c>
      <c r="E288" s="4">
        <v>46265</v>
      </c>
      <c r="F288" s="4">
        <v>46269</v>
      </c>
      <c r="G288" s="4">
        <v>46204</v>
      </c>
      <c r="H288" s="4">
        <v>46210</v>
      </c>
      <c r="I288">
        <v>-23</v>
      </c>
      <c r="J288" t="s">
        <v>502</v>
      </c>
      <c r="K288" t="s">
        <v>502</v>
      </c>
      <c r="M288" t="s">
        <v>502</v>
      </c>
      <c r="P288">
        <v>-23</v>
      </c>
      <c r="Q288" t="s">
        <v>824</v>
      </c>
      <c r="R288">
        <v>1</v>
      </c>
      <c r="S288" t="s">
        <v>718</v>
      </c>
      <c r="X288">
        <v>147</v>
      </c>
      <c r="AE288" t="s">
        <v>502</v>
      </c>
      <c r="AF288" t="s">
        <v>509</v>
      </c>
    </row>
    <row r="289" spans="1:32" x14ac:dyDescent="0.3">
      <c r="A289" t="s">
        <v>1160</v>
      </c>
      <c r="B289" t="s">
        <v>1161</v>
      </c>
      <c r="C289" s="5">
        <v>0</v>
      </c>
      <c r="D289">
        <v>10</v>
      </c>
      <c r="E289" s="4">
        <v>46265</v>
      </c>
      <c r="F289" s="4">
        <v>46276</v>
      </c>
      <c r="G289" s="4">
        <v>46265</v>
      </c>
      <c r="H289" s="4">
        <v>46276</v>
      </c>
      <c r="I289">
        <v>0</v>
      </c>
      <c r="J289" t="s">
        <v>502</v>
      </c>
      <c r="K289" t="s">
        <v>502</v>
      </c>
      <c r="M289" t="s">
        <v>502</v>
      </c>
      <c r="P289">
        <v>0</v>
      </c>
      <c r="R289">
        <v>1</v>
      </c>
      <c r="X289">
        <v>139</v>
      </c>
      <c r="AE289" t="s">
        <v>502</v>
      </c>
      <c r="AF289" t="s">
        <v>509</v>
      </c>
    </row>
    <row r="290" spans="1:32" x14ac:dyDescent="0.3">
      <c r="A290" t="s">
        <v>1162</v>
      </c>
      <c r="B290" t="s">
        <v>1163</v>
      </c>
      <c r="C290" s="5">
        <v>0</v>
      </c>
      <c r="D290">
        <v>10</v>
      </c>
      <c r="E290" s="4">
        <v>46265</v>
      </c>
      <c r="F290" s="4">
        <v>46276</v>
      </c>
      <c r="G290" s="4">
        <v>46175</v>
      </c>
      <c r="H290" s="4">
        <v>46188</v>
      </c>
      <c r="I290">
        <v>-43</v>
      </c>
      <c r="J290" t="s">
        <v>502</v>
      </c>
      <c r="K290" t="s">
        <v>502</v>
      </c>
      <c r="M290" t="s">
        <v>502</v>
      </c>
      <c r="P290">
        <v>-43</v>
      </c>
      <c r="R290">
        <v>1</v>
      </c>
      <c r="S290" t="s">
        <v>580</v>
      </c>
      <c r="X290">
        <v>624</v>
      </c>
      <c r="AE290" t="s">
        <v>502</v>
      </c>
      <c r="AF290" t="s">
        <v>509</v>
      </c>
    </row>
    <row r="291" spans="1:32" x14ac:dyDescent="0.3">
      <c r="A291" t="s">
        <v>1164</v>
      </c>
      <c r="B291" t="s">
        <v>1165</v>
      </c>
      <c r="C291" s="5">
        <v>0</v>
      </c>
      <c r="D291">
        <v>10</v>
      </c>
      <c r="E291" s="4">
        <v>46265</v>
      </c>
      <c r="F291" s="4">
        <v>46276</v>
      </c>
      <c r="G291" s="4">
        <v>46260</v>
      </c>
      <c r="H291" s="4">
        <v>46273</v>
      </c>
      <c r="I291">
        <v>-3</v>
      </c>
      <c r="J291" t="s">
        <v>502</v>
      </c>
      <c r="K291" t="s">
        <v>502</v>
      </c>
      <c r="M291" t="s">
        <v>502</v>
      </c>
      <c r="P291">
        <v>-3</v>
      </c>
      <c r="R291">
        <v>1</v>
      </c>
      <c r="X291">
        <v>58</v>
      </c>
      <c r="AE291" t="s">
        <v>502</v>
      </c>
      <c r="AF291" t="s">
        <v>509</v>
      </c>
    </row>
    <row r="292" spans="1:32" x14ac:dyDescent="0.3">
      <c r="A292" t="s">
        <v>1168</v>
      </c>
      <c r="B292" t="s">
        <v>1169</v>
      </c>
      <c r="C292" s="5">
        <v>0</v>
      </c>
      <c r="D292">
        <v>20</v>
      </c>
      <c r="E292" s="4">
        <v>46265</v>
      </c>
      <c r="F292" s="4">
        <v>46290</v>
      </c>
      <c r="G292" s="4">
        <v>46265</v>
      </c>
      <c r="H292" s="4">
        <v>46290</v>
      </c>
      <c r="I292">
        <v>0</v>
      </c>
      <c r="J292" t="s">
        <v>502</v>
      </c>
      <c r="K292" t="s">
        <v>502</v>
      </c>
      <c r="M292" t="s">
        <v>502</v>
      </c>
      <c r="P292">
        <v>0</v>
      </c>
      <c r="R292">
        <v>1</v>
      </c>
      <c r="W292" t="s">
        <v>715</v>
      </c>
      <c r="X292">
        <v>129</v>
      </c>
      <c r="AE292" t="s">
        <v>502</v>
      </c>
      <c r="AF292" t="s">
        <v>509</v>
      </c>
    </row>
    <row r="293" spans="1:32" x14ac:dyDescent="0.3">
      <c r="A293" t="s">
        <v>1172</v>
      </c>
      <c r="B293" t="s">
        <v>1173</v>
      </c>
      <c r="C293" s="5">
        <v>0</v>
      </c>
      <c r="D293">
        <v>15</v>
      </c>
      <c r="E293" s="4">
        <v>46266</v>
      </c>
      <c r="F293" s="4">
        <v>46286</v>
      </c>
      <c r="G293" s="4">
        <v>46190</v>
      </c>
      <c r="H293" s="4">
        <v>46211</v>
      </c>
      <c r="I293">
        <v>-33</v>
      </c>
      <c r="J293" t="s">
        <v>502</v>
      </c>
      <c r="K293" t="s">
        <v>502</v>
      </c>
      <c r="M293" t="s">
        <v>502</v>
      </c>
      <c r="P293">
        <v>-33</v>
      </c>
      <c r="R293">
        <v>1</v>
      </c>
      <c r="X293">
        <v>73</v>
      </c>
      <c r="AE293" t="s">
        <v>502</v>
      </c>
      <c r="AF293" t="s">
        <v>509</v>
      </c>
    </row>
    <row r="294" spans="1:32" x14ac:dyDescent="0.3">
      <c r="A294" t="s">
        <v>1170</v>
      </c>
      <c r="B294" t="s">
        <v>1171</v>
      </c>
      <c r="C294" s="5">
        <v>0</v>
      </c>
      <c r="D294">
        <v>0</v>
      </c>
      <c r="E294" s="4">
        <v>46266</v>
      </c>
      <c r="F294" s="4"/>
      <c r="G294" s="4">
        <v>46190</v>
      </c>
      <c r="H294" s="4"/>
      <c r="I294">
        <v>-33</v>
      </c>
      <c r="J294" t="s">
        <v>502</v>
      </c>
      <c r="K294" t="s">
        <v>502</v>
      </c>
      <c r="M294" t="s">
        <v>502</v>
      </c>
      <c r="P294">
        <v>-33</v>
      </c>
      <c r="R294">
        <v>1</v>
      </c>
      <c r="W294" t="s">
        <v>583</v>
      </c>
      <c r="X294">
        <v>73</v>
      </c>
      <c r="AE294" t="s">
        <v>502</v>
      </c>
      <c r="AF294" t="s">
        <v>509</v>
      </c>
    </row>
    <row r="295" spans="1:32" x14ac:dyDescent="0.3">
      <c r="A295" t="s">
        <v>1174</v>
      </c>
      <c r="B295" t="s">
        <v>1175</v>
      </c>
      <c r="C295" s="5">
        <v>0</v>
      </c>
      <c r="D295">
        <v>5</v>
      </c>
      <c r="E295" s="4">
        <v>46267</v>
      </c>
      <c r="F295" s="4">
        <v>46273</v>
      </c>
      <c r="G295" s="4">
        <v>46267</v>
      </c>
      <c r="H295" s="4">
        <v>46273</v>
      </c>
      <c r="I295">
        <v>0</v>
      </c>
      <c r="J295" t="s">
        <v>502</v>
      </c>
      <c r="K295" t="s">
        <v>502</v>
      </c>
      <c r="M295" t="s">
        <v>502</v>
      </c>
      <c r="P295">
        <v>0</v>
      </c>
      <c r="R295">
        <v>1</v>
      </c>
      <c r="S295" t="s">
        <v>595</v>
      </c>
      <c r="X295">
        <v>145</v>
      </c>
      <c r="AE295" t="s">
        <v>502</v>
      </c>
      <c r="AF295" t="s">
        <v>509</v>
      </c>
    </row>
    <row r="296" spans="1:32" x14ac:dyDescent="0.3">
      <c r="A296" t="s">
        <v>1182</v>
      </c>
      <c r="B296" t="s">
        <v>1183</v>
      </c>
      <c r="C296" s="5">
        <v>0</v>
      </c>
      <c r="D296">
        <v>5</v>
      </c>
      <c r="E296" s="4">
        <v>46267</v>
      </c>
      <c r="F296" s="4">
        <v>46273</v>
      </c>
      <c r="G296" s="4">
        <v>46267</v>
      </c>
      <c r="H296" s="4">
        <v>46273</v>
      </c>
      <c r="I296">
        <v>0</v>
      </c>
      <c r="J296" t="s">
        <v>502</v>
      </c>
      <c r="K296" t="s">
        <v>502</v>
      </c>
      <c r="M296" t="s">
        <v>502</v>
      </c>
      <c r="P296">
        <v>0</v>
      </c>
      <c r="R296">
        <v>1</v>
      </c>
      <c r="X296">
        <v>117</v>
      </c>
      <c r="AE296" t="s">
        <v>502</v>
      </c>
      <c r="AF296" t="s">
        <v>509</v>
      </c>
    </row>
    <row r="297" spans="1:32" x14ac:dyDescent="0.3">
      <c r="A297" t="s">
        <v>1176</v>
      </c>
      <c r="B297" t="s">
        <v>1177</v>
      </c>
      <c r="C297" s="5">
        <v>0</v>
      </c>
      <c r="D297">
        <v>10</v>
      </c>
      <c r="E297" s="4">
        <v>46267</v>
      </c>
      <c r="F297" s="4">
        <v>46280</v>
      </c>
      <c r="G297" s="4">
        <v>46267</v>
      </c>
      <c r="H297" s="4">
        <v>46280</v>
      </c>
      <c r="I297">
        <v>0</v>
      </c>
      <c r="J297" t="s">
        <v>502</v>
      </c>
      <c r="K297" t="s">
        <v>502</v>
      </c>
      <c r="M297" t="s">
        <v>502</v>
      </c>
      <c r="P297">
        <v>0</v>
      </c>
      <c r="Q297" t="s">
        <v>824</v>
      </c>
      <c r="R297">
        <v>1</v>
      </c>
      <c r="S297" t="s">
        <v>580</v>
      </c>
      <c r="X297">
        <v>117</v>
      </c>
      <c r="AE297" t="s">
        <v>502</v>
      </c>
      <c r="AF297" t="s">
        <v>509</v>
      </c>
    </row>
    <row r="298" spans="1:32" x14ac:dyDescent="0.3">
      <c r="A298" t="s">
        <v>1178</v>
      </c>
      <c r="B298" t="s">
        <v>1179</v>
      </c>
      <c r="C298" s="5">
        <v>0</v>
      </c>
      <c r="D298">
        <v>10</v>
      </c>
      <c r="E298" s="4">
        <v>46267</v>
      </c>
      <c r="F298" s="4">
        <v>46280</v>
      </c>
      <c r="G298" s="4">
        <v>46267</v>
      </c>
      <c r="H298" s="4">
        <v>46280</v>
      </c>
      <c r="I298">
        <v>0</v>
      </c>
      <c r="J298" t="s">
        <v>502</v>
      </c>
      <c r="K298" t="s">
        <v>502</v>
      </c>
      <c r="M298" t="s">
        <v>502</v>
      </c>
      <c r="P298">
        <v>0</v>
      </c>
      <c r="R298">
        <v>1</v>
      </c>
      <c r="X298">
        <v>122</v>
      </c>
      <c r="AE298" t="s">
        <v>502</v>
      </c>
      <c r="AF298" t="s">
        <v>509</v>
      </c>
    </row>
    <row r="299" spans="1:32" x14ac:dyDescent="0.3">
      <c r="A299" t="s">
        <v>1180</v>
      </c>
      <c r="B299" t="s">
        <v>1181</v>
      </c>
      <c r="C299" s="5">
        <v>0</v>
      </c>
      <c r="D299">
        <v>20</v>
      </c>
      <c r="E299" s="4">
        <v>46267</v>
      </c>
      <c r="F299" s="4">
        <v>46294</v>
      </c>
      <c r="G299" s="4">
        <v>46267</v>
      </c>
      <c r="H299" s="4">
        <v>46294</v>
      </c>
      <c r="I299">
        <v>0</v>
      </c>
      <c r="J299" t="s">
        <v>502</v>
      </c>
      <c r="K299" t="s">
        <v>502</v>
      </c>
      <c r="M299" t="s">
        <v>502</v>
      </c>
      <c r="N299" t="s">
        <v>846</v>
      </c>
      <c r="P299">
        <v>0</v>
      </c>
      <c r="Q299" t="s">
        <v>824</v>
      </c>
      <c r="R299">
        <v>1</v>
      </c>
      <c r="S299" t="s">
        <v>580</v>
      </c>
      <c r="X299">
        <v>62</v>
      </c>
      <c r="AE299" t="s">
        <v>502</v>
      </c>
      <c r="AF299" t="s">
        <v>509</v>
      </c>
    </row>
    <row r="300" spans="1:32" x14ac:dyDescent="0.3">
      <c r="A300" t="s">
        <v>1191</v>
      </c>
      <c r="B300" t="s">
        <v>1192</v>
      </c>
      <c r="C300" s="5">
        <v>0</v>
      </c>
      <c r="D300">
        <v>5</v>
      </c>
      <c r="E300" s="4">
        <v>46274</v>
      </c>
      <c r="F300" s="4">
        <v>46280</v>
      </c>
      <c r="G300" s="4">
        <v>46274</v>
      </c>
      <c r="H300" s="4">
        <v>46280</v>
      </c>
      <c r="I300">
        <v>0</v>
      </c>
      <c r="J300" t="s">
        <v>502</v>
      </c>
      <c r="K300" t="s">
        <v>502</v>
      </c>
      <c r="L300" t="s">
        <v>1193</v>
      </c>
      <c r="M300" t="s">
        <v>502</v>
      </c>
      <c r="P300">
        <v>0</v>
      </c>
      <c r="R300">
        <v>1</v>
      </c>
      <c r="X300">
        <v>122</v>
      </c>
      <c r="AE300" t="s">
        <v>502</v>
      </c>
      <c r="AF300" t="s">
        <v>509</v>
      </c>
    </row>
    <row r="301" spans="1:32" x14ac:dyDescent="0.3">
      <c r="A301" t="s">
        <v>1198</v>
      </c>
      <c r="B301" t="s">
        <v>1199</v>
      </c>
      <c r="C301" s="5">
        <v>0</v>
      </c>
      <c r="D301">
        <v>5</v>
      </c>
      <c r="E301" s="4">
        <v>46274</v>
      </c>
      <c r="F301" s="4">
        <v>46280</v>
      </c>
      <c r="G301" s="4">
        <v>46274</v>
      </c>
      <c r="H301" s="4">
        <v>46280</v>
      </c>
      <c r="I301">
        <v>0</v>
      </c>
      <c r="J301" t="s">
        <v>502</v>
      </c>
      <c r="K301" t="s">
        <v>502</v>
      </c>
      <c r="M301" t="s">
        <v>502</v>
      </c>
      <c r="P301">
        <v>0</v>
      </c>
      <c r="Q301" t="s">
        <v>824</v>
      </c>
      <c r="R301">
        <v>1</v>
      </c>
      <c r="S301" t="s">
        <v>595</v>
      </c>
      <c r="X301">
        <v>167</v>
      </c>
      <c r="AE301" t="s">
        <v>502</v>
      </c>
      <c r="AF301" t="s">
        <v>509</v>
      </c>
    </row>
    <row r="302" spans="1:32" x14ac:dyDescent="0.3">
      <c r="A302" t="s">
        <v>1203</v>
      </c>
      <c r="B302" t="s">
        <v>1204</v>
      </c>
      <c r="C302" s="5">
        <v>0</v>
      </c>
      <c r="D302">
        <v>5</v>
      </c>
      <c r="E302" s="4">
        <v>46274</v>
      </c>
      <c r="F302" s="4">
        <v>46280</v>
      </c>
      <c r="G302" s="4">
        <v>46274</v>
      </c>
      <c r="H302" s="4">
        <v>46280</v>
      </c>
      <c r="I302">
        <v>0</v>
      </c>
      <c r="J302" t="s">
        <v>502</v>
      </c>
      <c r="K302" t="s">
        <v>502</v>
      </c>
      <c r="M302" t="s">
        <v>502</v>
      </c>
      <c r="P302">
        <v>0</v>
      </c>
      <c r="R302">
        <v>1</v>
      </c>
      <c r="X302">
        <v>117</v>
      </c>
      <c r="AE302" t="s">
        <v>502</v>
      </c>
      <c r="AF302" t="s">
        <v>509</v>
      </c>
    </row>
    <row r="303" spans="1:32" x14ac:dyDescent="0.3">
      <c r="A303" t="s">
        <v>1205</v>
      </c>
      <c r="B303" t="s">
        <v>1206</v>
      </c>
      <c r="C303" s="5">
        <v>0</v>
      </c>
      <c r="D303">
        <v>5</v>
      </c>
      <c r="E303" s="4">
        <v>46274</v>
      </c>
      <c r="F303" s="4">
        <v>46280</v>
      </c>
      <c r="G303" s="4">
        <v>46274</v>
      </c>
      <c r="H303" s="4">
        <v>46280</v>
      </c>
      <c r="I303">
        <v>0</v>
      </c>
      <c r="J303" t="s">
        <v>502</v>
      </c>
      <c r="K303" t="s">
        <v>502</v>
      </c>
      <c r="M303" t="s">
        <v>502</v>
      </c>
      <c r="P303">
        <v>0</v>
      </c>
      <c r="R303">
        <v>1</v>
      </c>
      <c r="X303">
        <v>122</v>
      </c>
      <c r="AE303" t="s">
        <v>502</v>
      </c>
      <c r="AF303" t="s">
        <v>509</v>
      </c>
    </row>
    <row r="304" spans="1:32" x14ac:dyDescent="0.3">
      <c r="A304" t="s">
        <v>1184</v>
      </c>
      <c r="B304" t="s">
        <v>1185</v>
      </c>
      <c r="C304" s="5">
        <v>0</v>
      </c>
      <c r="D304">
        <v>10</v>
      </c>
      <c r="E304" s="4">
        <v>46274</v>
      </c>
      <c r="F304" s="4">
        <v>46287</v>
      </c>
      <c r="G304" s="4">
        <v>46274</v>
      </c>
      <c r="H304" s="4">
        <v>46287</v>
      </c>
      <c r="I304">
        <v>0</v>
      </c>
      <c r="J304" t="s">
        <v>502</v>
      </c>
      <c r="K304" t="s">
        <v>502</v>
      </c>
      <c r="M304" t="s">
        <v>502</v>
      </c>
      <c r="P304">
        <v>0</v>
      </c>
      <c r="R304">
        <v>1</v>
      </c>
      <c r="X304">
        <v>102</v>
      </c>
      <c r="AE304" t="s">
        <v>502</v>
      </c>
      <c r="AF304" t="s">
        <v>509</v>
      </c>
    </row>
    <row r="305" spans="1:32" x14ac:dyDescent="0.3">
      <c r="A305" t="s">
        <v>1186</v>
      </c>
      <c r="B305" t="s">
        <v>1187</v>
      </c>
      <c r="C305" s="5">
        <v>0</v>
      </c>
      <c r="D305">
        <v>10</v>
      </c>
      <c r="E305" s="4">
        <v>46274</v>
      </c>
      <c r="F305" s="4">
        <v>46287</v>
      </c>
      <c r="G305" s="4">
        <v>46274</v>
      </c>
      <c r="H305" s="4">
        <v>46287</v>
      </c>
      <c r="I305">
        <v>0</v>
      </c>
      <c r="J305" t="s">
        <v>502</v>
      </c>
      <c r="K305" t="s">
        <v>502</v>
      </c>
      <c r="L305" t="s">
        <v>1188</v>
      </c>
      <c r="M305" t="s">
        <v>502</v>
      </c>
      <c r="P305">
        <v>0</v>
      </c>
      <c r="Q305" t="s">
        <v>824</v>
      </c>
      <c r="R305">
        <v>1</v>
      </c>
      <c r="S305" t="s">
        <v>580</v>
      </c>
      <c r="X305">
        <v>162</v>
      </c>
      <c r="AE305" t="s">
        <v>502</v>
      </c>
      <c r="AF305" t="s">
        <v>509</v>
      </c>
    </row>
    <row r="306" spans="1:32" x14ac:dyDescent="0.3">
      <c r="A306" t="s">
        <v>1200</v>
      </c>
      <c r="B306" t="s">
        <v>1201</v>
      </c>
      <c r="C306" s="5">
        <v>0</v>
      </c>
      <c r="D306">
        <v>20</v>
      </c>
      <c r="E306" s="4">
        <v>46274</v>
      </c>
      <c r="F306" s="4">
        <v>46301</v>
      </c>
      <c r="G306" s="4">
        <v>46274</v>
      </c>
      <c r="H306" t="s">
        <v>1202</v>
      </c>
      <c r="I306">
        <v>0</v>
      </c>
      <c r="J306" t="s">
        <v>502</v>
      </c>
      <c r="K306" t="s">
        <v>502</v>
      </c>
      <c r="M306" t="s">
        <v>502</v>
      </c>
      <c r="P306">
        <v>0</v>
      </c>
      <c r="R306">
        <v>1</v>
      </c>
      <c r="W306" t="s">
        <v>715</v>
      </c>
      <c r="X306">
        <v>92</v>
      </c>
      <c r="AE306" t="s">
        <v>502</v>
      </c>
      <c r="AF306" t="s">
        <v>509</v>
      </c>
    </row>
    <row r="307" spans="1:32" x14ac:dyDescent="0.3">
      <c r="A307" t="s">
        <v>1189</v>
      </c>
      <c r="B307" t="s">
        <v>1190</v>
      </c>
      <c r="C307" s="5">
        <v>0</v>
      </c>
      <c r="D307">
        <v>0</v>
      </c>
      <c r="E307" s="4">
        <v>46274</v>
      </c>
      <c r="F307" s="4"/>
      <c r="G307" s="4">
        <v>46274</v>
      </c>
      <c r="H307" s="4"/>
      <c r="I307">
        <v>0</v>
      </c>
      <c r="J307" t="s">
        <v>502</v>
      </c>
      <c r="K307" t="s">
        <v>502</v>
      </c>
      <c r="M307" t="s">
        <v>502</v>
      </c>
      <c r="P307">
        <v>0</v>
      </c>
      <c r="R307">
        <v>1</v>
      </c>
      <c r="W307" t="s">
        <v>761</v>
      </c>
      <c r="X307">
        <v>117</v>
      </c>
      <c r="AE307" t="s">
        <v>502</v>
      </c>
      <c r="AF307" t="s">
        <v>509</v>
      </c>
    </row>
    <row r="308" spans="1:32" x14ac:dyDescent="0.3">
      <c r="A308" t="s">
        <v>1194</v>
      </c>
      <c r="B308" t="s">
        <v>1195</v>
      </c>
      <c r="C308" s="5">
        <v>0</v>
      </c>
      <c r="D308">
        <v>0</v>
      </c>
      <c r="E308" s="4">
        <v>46274</v>
      </c>
      <c r="F308" s="4"/>
      <c r="G308" s="4">
        <v>46274</v>
      </c>
      <c r="H308" s="4"/>
      <c r="I308">
        <v>0</v>
      </c>
      <c r="J308" t="s">
        <v>502</v>
      </c>
      <c r="K308" t="s">
        <v>502</v>
      </c>
      <c r="M308" t="s">
        <v>502</v>
      </c>
      <c r="P308">
        <v>0</v>
      </c>
      <c r="R308">
        <v>1</v>
      </c>
      <c r="S308" t="s">
        <v>580</v>
      </c>
      <c r="X308">
        <v>182</v>
      </c>
      <c r="AE308" t="s">
        <v>502</v>
      </c>
      <c r="AF308" t="s">
        <v>509</v>
      </c>
    </row>
    <row r="309" spans="1:32" x14ac:dyDescent="0.3">
      <c r="A309" t="s">
        <v>1209</v>
      </c>
      <c r="B309" t="s">
        <v>1210</v>
      </c>
      <c r="C309" s="5">
        <v>0</v>
      </c>
      <c r="D309">
        <v>20</v>
      </c>
      <c r="E309" s="4">
        <v>46275</v>
      </c>
      <c r="F309" s="4">
        <v>46302</v>
      </c>
      <c r="G309" s="4">
        <v>46185</v>
      </c>
      <c r="H309" s="4">
        <v>46213</v>
      </c>
      <c r="I309">
        <v>-43</v>
      </c>
      <c r="J309" t="s">
        <v>502</v>
      </c>
      <c r="K309" t="s">
        <v>502</v>
      </c>
      <c r="M309" t="s">
        <v>502</v>
      </c>
      <c r="N309" t="s">
        <v>1027</v>
      </c>
      <c r="P309">
        <v>-43</v>
      </c>
      <c r="R309">
        <v>1</v>
      </c>
      <c r="X309">
        <v>281</v>
      </c>
      <c r="AE309" t="s">
        <v>502</v>
      </c>
      <c r="AF309" t="s">
        <v>509</v>
      </c>
    </row>
    <row r="310" spans="1:32" x14ac:dyDescent="0.3">
      <c r="A310" t="s">
        <v>1207</v>
      </c>
      <c r="B310" t="s">
        <v>1208</v>
      </c>
      <c r="C310" s="5">
        <v>0</v>
      </c>
      <c r="D310">
        <v>0</v>
      </c>
      <c r="E310" s="4">
        <v>46275</v>
      </c>
      <c r="F310" s="4"/>
      <c r="G310" s="4">
        <v>46185</v>
      </c>
      <c r="H310" s="4"/>
      <c r="I310">
        <v>-43</v>
      </c>
      <c r="J310" t="s">
        <v>502</v>
      </c>
      <c r="K310" t="s">
        <v>502</v>
      </c>
      <c r="M310" t="s">
        <v>502</v>
      </c>
      <c r="N310" t="s">
        <v>1027</v>
      </c>
      <c r="P310">
        <v>-43</v>
      </c>
      <c r="R310">
        <v>1</v>
      </c>
      <c r="X310">
        <v>281</v>
      </c>
      <c r="AE310" t="s">
        <v>502</v>
      </c>
      <c r="AF310" t="s">
        <v>509</v>
      </c>
    </row>
    <row r="311" spans="1:32" x14ac:dyDescent="0.3">
      <c r="A311" t="s">
        <v>1214</v>
      </c>
      <c r="B311" t="s">
        <v>1215</v>
      </c>
      <c r="C311" s="5">
        <v>0</v>
      </c>
      <c r="D311">
        <v>5</v>
      </c>
      <c r="E311" s="4">
        <v>46279</v>
      </c>
      <c r="F311" s="4">
        <v>46283</v>
      </c>
      <c r="G311" s="4">
        <v>46274</v>
      </c>
      <c r="H311" s="4">
        <v>46280</v>
      </c>
      <c r="I311">
        <v>-3</v>
      </c>
      <c r="J311" t="s">
        <v>502</v>
      </c>
      <c r="K311" t="s">
        <v>502</v>
      </c>
      <c r="M311" t="s">
        <v>502</v>
      </c>
      <c r="P311">
        <v>-3</v>
      </c>
      <c r="R311">
        <v>1</v>
      </c>
      <c r="X311">
        <v>114</v>
      </c>
      <c r="AE311" t="s">
        <v>502</v>
      </c>
      <c r="AF311" t="s">
        <v>509</v>
      </c>
    </row>
    <row r="312" spans="1:32" x14ac:dyDescent="0.3">
      <c r="A312" t="s">
        <v>1212</v>
      </c>
      <c r="B312" t="s">
        <v>1213</v>
      </c>
      <c r="C312" s="5">
        <v>0</v>
      </c>
      <c r="D312">
        <v>10</v>
      </c>
      <c r="E312" s="4">
        <v>46279</v>
      </c>
      <c r="F312" s="4">
        <v>46290</v>
      </c>
      <c r="G312" s="4">
        <v>46218</v>
      </c>
      <c r="H312" s="4">
        <v>46259</v>
      </c>
      <c r="I312">
        <v>-23</v>
      </c>
      <c r="J312" t="s">
        <v>502</v>
      </c>
      <c r="K312" t="s">
        <v>502</v>
      </c>
      <c r="M312" t="s">
        <v>502</v>
      </c>
      <c r="P312">
        <v>-23</v>
      </c>
      <c r="R312">
        <v>1</v>
      </c>
      <c r="X312">
        <v>124</v>
      </c>
      <c r="AE312" t="s">
        <v>502</v>
      </c>
      <c r="AF312" t="s">
        <v>509</v>
      </c>
    </row>
    <row r="313" spans="1:32" x14ac:dyDescent="0.3">
      <c r="A313" t="s">
        <v>1223</v>
      </c>
      <c r="B313" t="s">
        <v>1224</v>
      </c>
      <c r="C313" s="5">
        <v>0</v>
      </c>
      <c r="D313">
        <v>10</v>
      </c>
      <c r="E313" s="4">
        <v>46279</v>
      </c>
      <c r="F313" s="4">
        <v>46290</v>
      </c>
      <c r="G313" s="4">
        <v>46217</v>
      </c>
      <c r="H313" s="4">
        <v>46258</v>
      </c>
      <c r="I313">
        <v>-24</v>
      </c>
      <c r="J313" t="s">
        <v>502</v>
      </c>
      <c r="K313" t="s">
        <v>502</v>
      </c>
      <c r="M313" t="s">
        <v>502</v>
      </c>
      <c r="P313">
        <v>-24</v>
      </c>
      <c r="R313">
        <v>1</v>
      </c>
      <c r="X313">
        <v>126</v>
      </c>
      <c r="AE313" t="s">
        <v>502</v>
      </c>
      <c r="AF313" t="s">
        <v>509</v>
      </c>
    </row>
    <row r="314" spans="1:32" x14ac:dyDescent="0.3">
      <c r="A314" t="s">
        <v>1225</v>
      </c>
      <c r="B314" t="s">
        <v>1226</v>
      </c>
      <c r="C314" s="5">
        <v>0</v>
      </c>
      <c r="D314">
        <v>10</v>
      </c>
      <c r="E314" s="4">
        <v>46279</v>
      </c>
      <c r="F314" s="4">
        <v>46290</v>
      </c>
      <c r="G314" s="4">
        <v>46267</v>
      </c>
      <c r="H314" s="4">
        <v>46280</v>
      </c>
      <c r="I314">
        <v>-8</v>
      </c>
      <c r="J314" t="s">
        <v>502</v>
      </c>
      <c r="K314" t="s">
        <v>502</v>
      </c>
      <c r="M314" t="s">
        <v>502</v>
      </c>
      <c r="P314">
        <v>-8</v>
      </c>
      <c r="R314">
        <v>1</v>
      </c>
      <c r="X314">
        <v>65</v>
      </c>
      <c r="AE314" t="s">
        <v>502</v>
      </c>
      <c r="AF314" t="s">
        <v>509</v>
      </c>
    </row>
    <row r="315" spans="1:32" x14ac:dyDescent="0.3">
      <c r="A315" t="s">
        <v>1220</v>
      </c>
      <c r="B315" t="s">
        <v>1221</v>
      </c>
      <c r="C315" s="5">
        <v>0</v>
      </c>
      <c r="D315">
        <v>20</v>
      </c>
      <c r="E315" s="4">
        <v>46279</v>
      </c>
      <c r="F315" s="4">
        <v>46304</v>
      </c>
      <c r="G315" s="4">
        <v>46274</v>
      </c>
      <c r="H315" s="4" t="s">
        <v>1202</v>
      </c>
      <c r="I315">
        <v>-3</v>
      </c>
      <c r="J315" t="s">
        <v>502</v>
      </c>
      <c r="K315" t="s">
        <v>502</v>
      </c>
      <c r="M315" t="s">
        <v>502</v>
      </c>
      <c r="P315">
        <v>-3</v>
      </c>
      <c r="R315">
        <v>1</v>
      </c>
      <c r="X315">
        <v>84</v>
      </c>
      <c r="AE315" t="s">
        <v>502</v>
      </c>
      <c r="AF315" t="s">
        <v>509</v>
      </c>
    </row>
    <row r="316" spans="1:32" x14ac:dyDescent="0.3">
      <c r="A316" t="s">
        <v>1216</v>
      </c>
      <c r="B316" t="s">
        <v>1217</v>
      </c>
      <c r="C316" s="5">
        <v>0</v>
      </c>
      <c r="D316">
        <v>22</v>
      </c>
      <c r="E316" s="4">
        <v>46279</v>
      </c>
      <c r="F316" s="4">
        <v>46308</v>
      </c>
      <c r="G316" s="4">
        <v>46274</v>
      </c>
      <c r="H316" s="4" t="s">
        <v>1219</v>
      </c>
      <c r="I316">
        <v>-3</v>
      </c>
      <c r="J316" t="s">
        <v>502</v>
      </c>
      <c r="K316" t="s">
        <v>502</v>
      </c>
      <c r="M316" t="s">
        <v>502</v>
      </c>
      <c r="P316">
        <v>-3</v>
      </c>
      <c r="R316">
        <v>1</v>
      </c>
      <c r="X316">
        <v>58</v>
      </c>
      <c r="AE316" t="s">
        <v>502</v>
      </c>
      <c r="AF316" t="s">
        <v>509</v>
      </c>
    </row>
    <row r="317" spans="1:32" x14ac:dyDescent="0.3">
      <c r="A317" t="s">
        <v>1227</v>
      </c>
      <c r="B317" t="s">
        <v>1228</v>
      </c>
      <c r="C317" s="5">
        <v>0</v>
      </c>
      <c r="D317">
        <v>5</v>
      </c>
      <c r="E317" s="4">
        <v>46281</v>
      </c>
      <c r="F317" s="4">
        <v>46287</v>
      </c>
      <c r="G317" s="4">
        <v>46281</v>
      </c>
      <c r="H317" s="4">
        <v>46287</v>
      </c>
      <c r="I317">
        <v>0</v>
      </c>
      <c r="J317" t="s">
        <v>502</v>
      </c>
      <c r="K317" t="s">
        <v>502</v>
      </c>
      <c r="M317" t="s">
        <v>502</v>
      </c>
      <c r="P317">
        <v>0</v>
      </c>
      <c r="R317">
        <v>1</v>
      </c>
      <c r="S317" t="s">
        <v>595</v>
      </c>
      <c r="X317">
        <v>162</v>
      </c>
      <c r="AE317" t="s">
        <v>502</v>
      </c>
      <c r="AF317" t="s">
        <v>509</v>
      </c>
    </row>
    <row r="318" spans="1:32" x14ac:dyDescent="0.3">
      <c r="A318" t="s">
        <v>1229</v>
      </c>
      <c r="B318" t="s">
        <v>1230</v>
      </c>
      <c r="C318" s="5">
        <v>0</v>
      </c>
      <c r="D318">
        <v>5</v>
      </c>
      <c r="E318" s="4">
        <v>46281</v>
      </c>
      <c r="F318" s="4">
        <v>46287</v>
      </c>
      <c r="G318" s="4">
        <v>46281</v>
      </c>
      <c r="H318" s="4">
        <v>46287</v>
      </c>
      <c r="I318">
        <v>0</v>
      </c>
      <c r="J318" t="s">
        <v>502</v>
      </c>
      <c r="K318" t="s">
        <v>502</v>
      </c>
      <c r="M318" t="s">
        <v>502</v>
      </c>
      <c r="P318">
        <v>0</v>
      </c>
      <c r="Q318" t="s">
        <v>824</v>
      </c>
      <c r="R318">
        <v>1</v>
      </c>
      <c r="S318" t="s">
        <v>580</v>
      </c>
      <c r="X318">
        <v>117</v>
      </c>
      <c r="AE318" t="s">
        <v>502</v>
      </c>
      <c r="AF318" t="s">
        <v>509</v>
      </c>
    </row>
    <row r="319" spans="1:32" x14ac:dyDescent="0.3">
      <c r="A319" t="s">
        <v>1231</v>
      </c>
      <c r="B319" t="s">
        <v>1232</v>
      </c>
      <c r="C319" s="5">
        <v>0</v>
      </c>
      <c r="D319">
        <v>5</v>
      </c>
      <c r="E319" s="4">
        <v>46281</v>
      </c>
      <c r="F319" s="4">
        <v>46287</v>
      </c>
      <c r="G319" s="4">
        <v>46281</v>
      </c>
      <c r="H319" s="4">
        <v>46287</v>
      </c>
      <c r="I319">
        <v>0</v>
      </c>
      <c r="J319" t="s">
        <v>502</v>
      </c>
      <c r="K319" t="s">
        <v>502</v>
      </c>
      <c r="M319" t="s">
        <v>502</v>
      </c>
      <c r="P319">
        <v>0</v>
      </c>
      <c r="Q319" t="s">
        <v>824</v>
      </c>
      <c r="R319">
        <v>1</v>
      </c>
      <c r="S319" t="s">
        <v>718</v>
      </c>
      <c r="X319">
        <v>122</v>
      </c>
      <c r="AE319" t="s">
        <v>502</v>
      </c>
      <c r="AF319" t="s">
        <v>509</v>
      </c>
    </row>
    <row r="320" spans="1:32" x14ac:dyDescent="0.3">
      <c r="A320" t="s">
        <v>1239</v>
      </c>
      <c r="B320" t="s">
        <v>1240</v>
      </c>
      <c r="C320" s="5">
        <v>0</v>
      </c>
      <c r="D320">
        <v>5</v>
      </c>
      <c r="E320" s="4">
        <v>46281</v>
      </c>
      <c r="F320" s="4">
        <v>46287</v>
      </c>
      <c r="G320" s="4">
        <v>46281</v>
      </c>
      <c r="H320" s="4">
        <v>46287</v>
      </c>
      <c r="I320">
        <v>0</v>
      </c>
      <c r="J320" t="s">
        <v>502</v>
      </c>
      <c r="K320" t="s">
        <v>502</v>
      </c>
      <c r="M320" t="s">
        <v>502</v>
      </c>
      <c r="P320">
        <v>0</v>
      </c>
      <c r="R320">
        <v>1</v>
      </c>
      <c r="X320">
        <v>122</v>
      </c>
      <c r="AE320" t="s">
        <v>502</v>
      </c>
      <c r="AF320" t="s">
        <v>509</v>
      </c>
    </row>
    <row r="321" spans="1:32" x14ac:dyDescent="0.3">
      <c r="A321" t="s">
        <v>1241</v>
      </c>
      <c r="B321" t="s">
        <v>1242</v>
      </c>
      <c r="C321" s="5">
        <v>0</v>
      </c>
      <c r="D321">
        <v>5</v>
      </c>
      <c r="E321" s="4">
        <v>46281</v>
      </c>
      <c r="F321" s="4">
        <v>46287</v>
      </c>
      <c r="G321" s="4">
        <v>46281</v>
      </c>
      <c r="H321" s="4">
        <v>46287</v>
      </c>
      <c r="I321">
        <v>0</v>
      </c>
      <c r="J321" t="s">
        <v>502</v>
      </c>
      <c r="K321" t="s">
        <v>502</v>
      </c>
      <c r="M321" t="s">
        <v>502</v>
      </c>
      <c r="P321">
        <v>0</v>
      </c>
      <c r="R321">
        <v>1</v>
      </c>
      <c r="X321">
        <v>122</v>
      </c>
      <c r="AE321" t="s">
        <v>502</v>
      </c>
      <c r="AF321" t="s">
        <v>509</v>
      </c>
    </row>
    <row r="322" spans="1:32" x14ac:dyDescent="0.3">
      <c r="A322" t="s">
        <v>1235</v>
      </c>
      <c r="B322" t="s">
        <v>1236</v>
      </c>
      <c r="C322" s="5">
        <v>0</v>
      </c>
      <c r="D322">
        <v>10</v>
      </c>
      <c r="E322" s="4">
        <v>46281</v>
      </c>
      <c r="F322" s="4">
        <v>46294</v>
      </c>
      <c r="G322" s="4">
        <v>46281</v>
      </c>
      <c r="H322" s="4">
        <v>46294</v>
      </c>
      <c r="I322">
        <v>0</v>
      </c>
      <c r="J322" t="s">
        <v>502</v>
      </c>
      <c r="K322" t="s">
        <v>502</v>
      </c>
      <c r="M322" t="s">
        <v>502</v>
      </c>
      <c r="P322">
        <v>0</v>
      </c>
      <c r="Q322" t="s">
        <v>824</v>
      </c>
      <c r="R322">
        <v>1</v>
      </c>
      <c r="S322" t="s">
        <v>580</v>
      </c>
      <c r="X322">
        <v>132</v>
      </c>
      <c r="AE322" t="s">
        <v>502</v>
      </c>
      <c r="AF322" t="s">
        <v>509</v>
      </c>
    </row>
    <row r="323" spans="1:32" x14ac:dyDescent="0.3">
      <c r="A323" t="s">
        <v>1237</v>
      </c>
      <c r="B323" t="s">
        <v>1238</v>
      </c>
      <c r="C323" s="5">
        <v>0</v>
      </c>
      <c r="D323">
        <v>20</v>
      </c>
      <c r="E323" s="4">
        <v>46281</v>
      </c>
      <c r="F323" s="4">
        <v>46308</v>
      </c>
      <c r="G323" s="4">
        <v>45964</v>
      </c>
      <c r="H323" s="4">
        <v>45989</v>
      </c>
      <c r="I323">
        <v>-191</v>
      </c>
      <c r="J323" t="s">
        <v>502</v>
      </c>
      <c r="K323" t="s">
        <v>502</v>
      </c>
      <c r="M323" t="s">
        <v>502</v>
      </c>
      <c r="P323">
        <v>-191</v>
      </c>
      <c r="R323">
        <v>1</v>
      </c>
      <c r="X323">
        <v>92</v>
      </c>
      <c r="AE323" t="s">
        <v>502</v>
      </c>
      <c r="AF323" t="s">
        <v>509</v>
      </c>
    </row>
    <row r="324" spans="1:32" x14ac:dyDescent="0.3">
      <c r="A324" t="s">
        <v>1233</v>
      </c>
      <c r="B324" t="s">
        <v>1234</v>
      </c>
      <c r="C324" s="5">
        <v>0</v>
      </c>
      <c r="D324">
        <v>0</v>
      </c>
      <c r="E324" s="4">
        <v>46281</v>
      </c>
      <c r="G324" s="4">
        <v>46281</v>
      </c>
      <c r="I324">
        <v>0</v>
      </c>
      <c r="J324" t="s">
        <v>502</v>
      </c>
      <c r="K324" t="s">
        <v>502</v>
      </c>
      <c r="M324" t="s">
        <v>502</v>
      </c>
      <c r="P324">
        <v>0</v>
      </c>
      <c r="R324">
        <v>1</v>
      </c>
      <c r="X324">
        <v>122</v>
      </c>
      <c r="AE324" t="s">
        <v>502</v>
      </c>
      <c r="AF324" t="s">
        <v>509</v>
      </c>
    </row>
    <row r="325" spans="1:32" x14ac:dyDescent="0.3">
      <c r="A325" t="s">
        <v>1243</v>
      </c>
      <c r="B325" t="s">
        <v>1244</v>
      </c>
      <c r="C325" s="5">
        <v>0</v>
      </c>
      <c r="D325">
        <v>5</v>
      </c>
      <c r="E325" s="4">
        <v>46286</v>
      </c>
      <c r="F325" s="4">
        <v>46290</v>
      </c>
      <c r="G325" s="4">
        <v>46281</v>
      </c>
      <c r="H325" s="4">
        <v>46287</v>
      </c>
      <c r="I325">
        <v>-3</v>
      </c>
      <c r="J325" t="s">
        <v>502</v>
      </c>
      <c r="K325" t="s">
        <v>502</v>
      </c>
      <c r="M325" t="s">
        <v>502</v>
      </c>
      <c r="P325">
        <v>-3</v>
      </c>
      <c r="Q325" t="s">
        <v>824</v>
      </c>
      <c r="R325">
        <v>1</v>
      </c>
      <c r="S325" t="s">
        <v>718</v>
      </c>
      <c r="X325">
        <v>114</v>
      </c>
      <c r="AE325" t="s">
        <v>502</v>
      </c>
      <c r="AF325" t="s">
        <v>509</v>
      </c>
    </row>
    <row r="326" spans="1:32" x14ac:dyDescent="0.3">
      <c r="A326" t="s">
        <v>1245</v>
      </c>
      <c r="B326" t="s">
        <v>1246</v>
      </c>
      <c r="C326" s="5">
        <v>0</v>
      </c>
      <c r="D326">
        <v>20</v>
      </c>
      <c r="E326" s="4">
        <v>46286</v>
      </c>
      <c r="F326" s="4">
        <v>46311</v>
      </c>
      <c r="G326" s="4">
        <v>46253</v>
      </c>
      <c r="H326" s="4">
        <v>46280</v>
      </c>
      <c r="I326">
        <v>-23</v>
      </c>
      <c r="J326" t="s">
        <v>502</v>
      </c>
      <c r="K326" t="s">
        <v>502</v>
      </c>
      <c r="M326" t="s">
        <v>502</v>
      </c>
      <c r="P326">
        <v>-23</v>
      </c>
      <c r="R326">
        <v>1</v>
      </c>
      <c r="W326" t="s">
        <v>715</v>
      </c>
      <c r="X326">
        <v>107</v>
      </c>
      <c r="AE326" t="s">
        <v>502</v>
      </c>
      <c r="AF326" t="s">
        <v>509</v>
      </c>
    </row>
    <row r="327" spans="1:32" x14ac:dyDescent="0.3">
      <c r="A327" t="s">
        <v>1248</v>
      </c>
      <c r="B327" t="s">
        <v>1249</v>
      </c>
      <c r="C327" s="5">
        <v>0</v>
      </c>
      <c r="D327">
        <v>20</v>
      </c>
      <c r="E327" s="4">
        <v>46287</v>
      </c>
      <c r="F327" s="4">
        <v>46314</v>
      </c>
      <c r="G327" s="4">
        <v>46212</v>
      </c>
      <c r="H327" s="4">
        <v>46267</v>
      </c>
      <c r="I327">
        <v>-33</v>
      </c>
      <c r="J327" t="s">
        <v>502</v>
      </c>
      <c r="K327" t="s">
        <v>502</v>
      </c>
      <c r="M327" t="s">
        <v>502</v>
      </c>
      <c r="P327">
        <v>-33</v>
      </c>
      <c r="R327">
        <v>1</v>
      </c>
      <c r="X327">
        <v>73</v>
      </c>
      <c r="AE327" t="s">
        <v>502</v>
      </c>
      <c r="AF327" t="s">
        <v>509</v>
      </c>
    </row>
    <row r="328" spans="1:32" x14ac:dyDescent="0.3">
      <c r="A328" t="s">
        <v>1254</v>
      </c>
      <c r="B328" t="s">
        <v>1255</v>
      </c>
      <c r="C328" s="5">
        <v>0</v>
      </c>
      <c r="D328">
        <v>0</v>
      </c>
      <c r="E328" s="4">
        <v>46288</v>
      </c>
      <c r="F328" s="4">
        <v>46288</v>
      </c>
      <c r="G328" s="4">
        <v>46288</v>
      </c>
      <c r="H328" s="4">
        <v>46288</v>
      </c>
      <c r="I328">
        <v>0</v>
      </c>
      <c r="J328" t="s">
        <v>502</v>
      </c>
      <c r="K328" t="s">
        <v>502</v>
      </c>
      <c r="M328" t="s">
        <v>502</v>
      </c>
      <c r="P328">
        <v>0</v>
      </c>
      <c r="R328">
        <v>1</v>
      </c>
      <c r="X328">
        <v>122</v>
      </c>
      <c r="AE328" t="s">
        <v>502</v>
      </c>
      <c r="AF328" t="s">
        <v>509</v>
      </c>
    </row>
    <row r="329" spans="1:32" x14ac:dyDescent="0.3">
      <c r="A329" t="s">
        <v>1252</v>
      </c>
      <c r="B329" t="s">
        <v>1253</v>
      </c>
      <c r="C329" s="5">
        <v>0</v>
      </c>
      <c r="D329">
        <v>5</v>
      </c>
      <c r="E329" s="4">
        <v>46288</v>
      </c>
      <c r="F329" s="4">
        <v>46294</v>
      </c>
      <c r="G329" s="4">
        <v>46288</v>
      </c>
      <c r="H329" s="4">
        <v>46294</v>
      </c>
      <c r="I329">
        <v>0</v>
      </c>
      <c r="J329" t="s">
        <v>502</v>
      </c>
      <c r="K329" t="s">
        <v>502</v>
      </c>
      <c r="M329" t="s">
        <v>502</v>
      </c>
      <c r="P329">
        <v>0</v>
      </c>
      <c r="R329">
        <v>1</v>
      </c>
      <c r="S329" t="s">
        <v>595</v>
      </c>
      <c r="X329">
        <v>147</v>
      </c>
      <c r="AE329" t="s">
        <v>502</v>
      </c>
      <c r="AF329" t="s">
        <v>509</v>
      </c>
    </row>
    <row r="330" spans="1:32" x14ac:dyDescent="0.3">
      <c r="A330" t="s">
        <v>1256</v>
      </c>
      <c r="B330" t="s">
        <v>1257</v>
      </c>
      <c r="C330" s="5">
        <v>0</v>
      </c>
      <c r="D330">
        <v>5</v>
      </c>
      <c r="E330" s="4">
        <v>46288</v>
      </c>
      <c r="F330" s="4">
        <v>46294</v>
      </c>
      <c r="G330" s="4">
        <v>46288</v>
      </c>
      <c r="H330" s="4">
        <v>46294</v>
      </c>
      <c r="I330">
        <v>0</v>
      </c>
      <c r="J330" t="s">
        <v>502</v>
      </c>
      <c r="K330" t="s">
        <v>502</v>
      </c>
      <c r="M330" t="s">
        <v>502</v>
      </c>
      <c r="P330">
        <v>0</v>
      </c>
      <c r="Q330" t="s">
        <v>824</v>
      </c>
      <c r="R330">
        <v>1</v>
      </c>
      <c r="S330" t="s">
        <v>580</v>
      </c>
      <c r="X330">
        <v>122</v>
      </c>
      <c r="AE330" t="s">
        <v>502</v>
      </c>
      <c r="AF330" t="s">
        <v>509</v>
      </c>
    </row>
    <row r="331" spans="1:32" x14ac:dyDescent="0.3">
      <c r="A331" t="s">
        <v>1260</v>
      </c>
      <c r="B331" t="s">
        <v>1261</v>
      </c>
      <c r="C331" s="5">
        <v>0</v>
      </c>
      <c r="D331">
        <v>5</v>
      </c>
      <c r="E331" s="4">
        <v>46288</v>
      </c>
      <c r="F331" s="4">
        <v>46294</v>
      </c>
      <c r="G331" s="4">
        <v>46288</v>
      </c>
      <c r="H331" s="4">
        <v>46294</v>
      </c>
      <c r="I331">
        <v>0</v>
      </c>
      <c r="J331" t="s">
        <v>502</v>
      </c>
      <c r="K331" t="s">
        <v>502</v>
      </c>
      <c r="M331" t="s">
        <v>502</v>
      </c>
      <c r="P331">
        <v>0</v>
      </c>
      <c r="R331">
        <v>1</v>
      </c>
      <c r="X331">
        <v>122</v>
      </c>
      <c r="AE331" t="s">
        <v>502</v>
      </c>
      <c r="AF331" t="s">
        <v>509</v>
      </c>
    </row>
    <row r="332" spans="1:32" x14ac:dyDescent="0.3">
      <c r="A332" t="s">
        <v>1250</v>
      </c>
      <c r="B332" t="s">
        <v>1251</v>
      </c>
      <c r="C332" s="5">
        <v>0</v>
      </c>
      <c r="D332">
        <v>10</v>
      </c>
      <c r="E332" s="4">
        <v>46288</v>
      </c>
      <c r="F332" s="4">
        <v>46301</v>
      </c>
      <c r="G332" s="4">
        <v>46288</v>
      </c>
      <c r="H332" t="s">
        <v>1202</v>
      </c>
      <c r="I332">
        <v>0</v>
      </c>
      <c r="J332" t="s">
        <v>502</v>
      </c>
      <c r="K332" t="s">
        <v>502</v>
      </c>
      <c r="M332" t="s">
        <v>502</v>
      </c>
      <c r="P332">
        <v>0</v>
      </c>
      <c r="Q332" t="s">
        <v>824</v>
      </c>
      <c r="R332">
        <v>1</v>
      </c>
      <c r="S332" t="s">
        <v>580</v>
      </c>
      <c r="X332">
        <v>162</v>
      </c>
      <c r="AE332" t="s">
        <v>502</v>
      </c>
      <c r="AF332" t="s">
        <v>509</v>
      </c>
    </row>
    <row r="333" spans="1:32" x14ac:dyDescent="0.3">
      <c r="A333" t="s">
        <v>1258</v>
      </c>
      <c r="B333" t="s">
        <v>1259</v>
      </c>
      <c r="C333" s="5">
        <v>0</v>
      </c>
      <c r="D333">
        <v>0</v>
      </c>
      <c r="E333" s="4">
        <v>46288</v>
      </c>
      <c r="F333" s="4"/>
      <c r="G333" s="4">
        <v>46288</v>
      </c>
      <c r="H333" s="4"/>
      <c r="I333">
        <v>0</v>
      </c>
      <c r="J333" t="s">
        <v>502</v>
      </c>
      <c r="K333" t="s">
        <v>502</v>
      </c>
      <c r="M333" t="s">
        <v>502</v>
      </c>
      <c r="P333">
        <v>0</v>
      </c>
      <c r="R333">
        <v>1</v>
      </c>
      <c r="W333" t="s">
        <v>761</v>
      </c>
      <c r="X333">
        <v>122</v>
      </c>
      <c r="AE333" t="s">
        <v>502</v>
      </c>
      <c r="AF333" t="s">
        <v>509</v>
      </c>
    </row>
    <row r="334" spans="1:32" x14ac:dyDescent="0.3">
      <c r="A334" t="s">
        <v>1275</v>
      </c>
      <c r="B334" t="s">
        <v>1276</v>
      </c>
      <c r="C334" s="5">
        <v>0</v>
      </c>
      <c r="D334">
        <v>5</v>
      </c>
      <c r="E334" s="4">
        <v>46293</v>
      </c>
      <c r="F334" s="4">
        <v>46297</v>
      </c>
      <c r="G334" s="4">
        <v>46293</v>
      </c>
      <c r="H334" s="4" t="s">
        <v>1277</v>
      </c>
      <c r="I334">
        <v>0</v>
      </c>
      <c r="J334" t="s">
        <v>502</v>
      </c>
      <c r="K334" t="s">
        <v>502</v>
      </c>
      <c r="M334" t="s">
        <v>502</v>
      </c>
      <c r="P334">
        <v>0</v>
      </c>
      <c r="R334">
        <v>1</v>
      </c>
      <c r="X334">
        <v>129</v>
      </c>
      <c r="AE334" t="s">
        <v>502</v>
      </c>
      <c r="AF334" t="s">
        <v>509</v>
      </c>
    </row>
    <row r="335" spans="1:32" x14ac:dyDescent="0.3">
      <c r="A335" t="s">
        <v>1269</v>
      </c>
      <c r="B335" t="s">
        <v>1270</v>
      </c>
      <c r="C335" s="5">
        <v>0</v>
      </c>
      <c r="D335">
        <v>10</v>
      </c>
      <c r="E335" s="4">
        <v>46293</v>
      </c>
      <c r="F335" s="4">
        <v>46304</v>
      </c>
      <c r="G335" s="4">
        <v>46204</v>
      </c>
      <c r="H335" s="4">
        <v>46217</v>
      </c>
      <c r="I335">
        <v>-43</v>
      </c>
      <c r="J335" t="s">
        <v>502</v>
      </c>
      <c r="K335" t="s">
        <v>502</v>
      </c>
      <c r="M335" t="s">
        <v>502</v>
      </c>
      <c r="P335">
        <v>-43</v>
      </c>
      <c r="Q335" t="s">
        <v>824</v>
      </c>
      <c r="R335">
        <v>1</v>
      </c>
      <c r="S335" t="s">
        <v>580</v>
      </c>
      <c r="X335">
        <v>149</v>
      </c>
      <c r="AE335" t="s">
        <v>502</v>
      </c>
      <c r="AF335" t="s">
        <v>509</v>
      </c>
    </row>
    <row r="336" spans="1:32" x14ac:dyDescent="0.3">
      <c r="A336" t="s">
        <v>1271</v>
      </c>
      <c r="B336" t="s">
        <v>1272</v>
      </c>
      <c r="C336" s="5">
        <v>0</v>
      </c>
      <c r="D336">
        <v>12</v>
      </c>
      <c r="E336" s="4">
        <v>46293</v>
      </c>
      <c r="F336" s="4">
        <v>46308</v>
      </c>
      <c r="G336" s="4">
        <v>46281</v>
      </c>
      <c r="H336" s="4" t="s">
        <v>1116</v>
      </c>
      <c r="I336">
        <v>-8</v>
      </c>
      <c r="J336" t="s">
        <v>502</v>
      </c>
      <c r="K336" t="s">
        <v>502</v>
      </c>
      <c r="M336" t="s">
        <v>502</v>
      </c>
      <c r="P336">
        <v>-8</v>
      </c>
      <c r="R336">
        <v>1</v>
      </c>
      <c r="X336">
        <v>65</v>
      </c>
      <c r="AE336" t="s">
        <v>502</v>
      </c>
      <c r="AF336" t="s">
        <v>509</v>
      </c>
    </row>
    <row r="337" spans="1:32" x14ac:dyDescent="0.3">
      <c r="A337" t="s">
        <v>1264</v>
      </c>
      <c r="B337" t="s">
        <v>1265</v>
      </c>
      <c r="C337" s="5">
        <v>0</v>
      </c>
      <c r="D337">
        <v>20</v>
      </c>
      <c r="E337" s="4">
        <v>46293</v>
      </c>
      <c r="F337" s="4">
        <v>46318</v>
      </c>
      <c r="G337" s="4">
        <v>46204</v>
      </c>
      <c r="H337" s="4">
        <v>46259</v>
      </c>
      <c r="I337">
        <v>-43</v>
      </c>
      <c r="J337" t="s">
        <v>502</v>
      </c>
      <c r="K337" t="s">
        <v>502</v>
      </c>
      <c r="M337" t="s">
        <v>502</v>
      </c>
      <c r="P337">
        <v>-43</v>
      </c>
      <c r="R337">
        <v>1</v>
      </c>
      <c r="S337" t="s">
        <v>580</v>
      </c>
      <c r="X337">
        <v>614</v>
      </c>
      <c r="AE337" t="s">
        <v>502</v>
      </c>
      <c r="AF337" t="s">
        <v>509</v>
      </c>
    </row>
    <row r="338" spans="1:32" x14ac:dyDescent="0.3">
      <c r="A338" t="s">
        <v>1273</v>
      </c>
      <c r="B338" t="s">
        <v>1274</v>
      </c>
      <c r="C338" s="5">
        <v>0</v>
      </c>
      <c r="D338">
        <v>30</v>
      </c>
      <c r="E338" s="4">
        <v>46293</v>
      </c>
      <c r="F338" s="4">
        <v>46332</v>
      </c>
      <c r="G338" s="4">
        <v>46260</v>
      </c>
      <c r="H338" s="4" t="s">
        <v>1202</v>
      </c>
      <c r="I338">
        <v>-23</v>
      </c>
      <c r="J338" t="s">
        <v>502</v>
      </c>
      <c r="K338" t="s">
        <v>502</v>
      </c>
      <c r="M338" t="s">
        <v>502</v>
      </c>
      <c r="P338">
        <v>-23</v>
      </c>
      <c r="R338">
        <v>1</v>
      </c>
      <c r="W338" t="s">
        <v>715</v>
      </c>
      <c r="X338">
        <v>94</v>
      </c>
      <c r="AE338" t="s">
        <v>502</v>
      </c>
      <c r="AF338" t="s">
        <v>509</v>
      </c>
    </row>
    <row r="339" spans="1:32" x14ac:dyDescent="0.3">
      <c r="A339" t="s">
        <v>1267</v>
      </c>
      <c r="B339" t="s">
        <v>1268</v>
      </c>
      <c r="C339" s="5">
        <v>0</v>
      </c>
      <c r="D339">
        <v>56</v>
      </c>
      <c r="E339" s="4">
        <v>46293</v>
      </c>
      <c r="F339" s="4">
        <v>46370</v>
      </c>
      <c r="G339" s="4">
        <v>46288</v>
      </c>
      <c r="H339" s="4">
        <v>46365</v>
      </c>
      <c r="I339">
        <v>-3</v>
      </c>
      <c r="J339" t="s">
        <v>502</v>
      </c>
      <c r="K339" t="s">
        <v>502</v>
      </c>
      <c r="M339" t="s">
        <v>502</v>
      </c>
      <c r="P339">
        <v>-3</v>
      </c>
      <c r="R339">
        <v>1</v>
      </c>
      <c r="X339">
        <v>58</v>
      </c>
      <c r="AE339" t="s">
        <v>502</v>
      </c>
      <c r="AF339" t="s">
        <v>509</v>
      </c>
    </row>
    <row r="340" spans="1:32" x14ac:dyDescent="0.3">
      <c r="A340" t="s">
        <v>1280</v>
      </c>
      <c r="B340" t="s">
        <v>1281</v>
      </c>
      <c r="C340" s="5">
        <v>0</v>
      </c>
      <c r="D340">
        <v>5</v>
      </c>
      <c r="E340" s="4">
        <v>46295</v>
      </c>
      <c r="F340" s="4">
        <v>46301</v>
      </c>
      <c r="G340" s="4">
        <v>46295</v>
      </c>
      <c r="H340" s="4" t="s">
        <v>1202</v>
      </c>
      <c r="I340">
        <v>0</v>
      </c>
      <c r="J340" t="s">
        <v>502</v>
      </c>
      <c r="K340" t="s">
        <v>502</v>
      </c>
      <c r="M340" t="s">
        <v>502</v>
      </c>
      <c r="P340">
        <v>0</v>
      </c>
      <c r="R340">
        <v>1</v>
      </c>
      <c r="S340" t="s">
        <v>595</v>
      </c>
      <c r="X340">
        <v>142</v>
      </c>
      <c r="AE340" t="s">
        <v>502</v>
      </c>
      <c r="AF340" t="s">
        <v>509</v>
      </c>
    </row>
    <row r="341" spans="1:32" x14ac:dyDescent="0.3">
      <c r="A341" t="s">
        <v>1285</v>
      </c>
      <c r="B341" t="s">
        <v>1286</v>
      </c>
      <c r="C341" s="5">
        <v>0</v>
      </c>
      <c r="D341">
        <v>5</v>
      </c>
      <c r="E341" s="4">
        <v>46295</v>
      </c>
      <c r="F341" s="4">
        <v>46301</v>
      </c>
      <c r="G341" s="4">
        <v>46295</v>
      </c>
      <c r="H341" t="s">
        <v>1202</v>
      </c>
      <c r="I341">
        <v>0</v>
      </c>
      <c r="J341" t="s">
        <v>502</v>
      </c>
      <c r="K341" t="s">
        <v>502</v>
      </c>
      <c r="M341" t="s">
        <v>502</v>
      </c>
      <c r="P341">
        <v>0</v>
      </c>
      <c r="R341">
        <v>1</v>
      </c>
      <c r="S341" t="s">
        <v>595</v>
      </c>
      <c r="X341">
        <v>152</v>
      </c>
      <c r="AE341" t="s">
        <v>502</v>
      </c>
      <c r="AF341" t="s">
        <v>509</v>
      </c>
    </row>
    <row r="342" spans="1:32" x14ac:dyDescent="0.3">
      <c r="A342" t="s">
        <v>1287</v>
      </c>
      <c r="B342" t="s">
        <v>1288</v>
      </c>
      <c r="C342" s="5">
        <v>0</v>
      </c>
      <c r="D342">
        <v>5</v>
      </c>
      <c r="E342" s="4">
        <v>46295</v>
      </c>
      <c r="F342" s="4">
        <v>46301</v>
      </c>
      <c r="G342" s="4">
        <v>46295</v>
      </c>
      <c r="H342" t="s">
        <v>1202</v>
      </c>
      <c r="I342">
        <v>0</v>
      </c>
      <c r="J342" t="s">
        <v>502</v>
      </c>
      <c r="K342" t="s">
        <v>502</v>
      </c>
      <c r="M342" t="s">
        <v>502</v>
      </c>
      <c r="N342" t="s">
        <v>846</v>
      </c>
      <c r="P342">
        <v>0</v>
      </c>
      <c r="Q342" t="s">
        <v>824</v>
      </c>
      <c r="R342">
        <v>1</v>
      </c>
      <c r="S342" t="s">
        <v>580</v>
      </c>
      <c r="X342">
        <v>62</v>
      </c>
      <c r="AE342" t="s">
        <v>502</v>
      </c>
      <c r="AF342" t="s">
        <v>509</v>
      </c>
    </row>
    <row r="343" spans="1:32" x14ac:dyDescent="0.3">
      <c r="A343" t="s">
        <v>1289</v>
      </c>
      <c r="B343" t="s">
        <v>1290</v>
      </c>
      <c r="C343" s="5">
        <v>0</v>
      </c>
      <c r="D343">
        <v>5</v>
      </c>
      <c r="E343" s="4">
        <v>46295</v>
      </c>
      <c r="F343" s="4">
        <v>46301</v>
      </c>
      <c r="G343" s="4">
        <v>46295</v>
      </c>
      <c r="H343" t="s">
        <v>1202</v>
      </c>
      <c r="I343">
        <v>0</v>
      </c>
      <c r="J343" t="s">
        <v>502</v>
      </c>
      <c r="K343" t="s">
        <v>502</v>
      </c>
      <c r="M343" t="s">
        <v>502</v>
      </c>
      <c r="P343">
        <v>0</v>
      </c>
      <c r="Q343" t="s">
        <v>824</v>
      </c>
      <c r="R343">
        <v>1</v>
      </c>
      <c r="S343" t="s">
        <v>595</v>
      </c>
      <c r="X343">
        <v>62</v>
      </c>
      <c r="AE343" t="s">
        <v>502</v>
      </c>
      <c r="AF343" t="s">
        <v>509</v>
      </c>
    </row>
    <row r="344" spans="1:32" x14ac:dyDescent="0.3">
      <c r="A344" t="s">
        <v>1278</v>
      </c>
      <c r="B344" t="s">
        <v>1279</v>
      </c>
      <c r="C344" s="5">
        <v>0</v>
      </c>
      <c r="D344">
        <v>10</v>
      </c>
      <c r="E344" s="4">
        <v>46295</v>
      </c>
      <c r="F344" s="4">
        <v>46308</v>
      </c>
      <c r="G344" s="4">
        <v>46295</v>
      </c>
      <c r="H344" s="4" t="s">
        <v>1218</v>
      </c>
      <c r="I344">
        <v>0</v>
      </c>
      <c r="J344" t="s">
        <v>502</v>
      </c>
      <c r="K344" t="s">
        <v>502</v>
      </c>
      <c r="M344" t="s">
        <v>502</v>
      </c>
      <c r="P344">
        <v>0</v>
      </c>
      <c r="Q344" t="s">
        <v>824</v>
      </c>
      <c r="R344">
        <v>1</v>
      </c>
      <c r="S344" t="s">
        <v>580</v>
      </c>
      <c r="X344">
        <v>147</v>
      </c>
      <c r="AE344" t="s">
        <v>502</v>
      </c>
      <c r="AF344" t="s">
        <v>509</v>
      </c>
    </row>
    <row r="345" spans="1:32" x14ac:dyDescent="0.3">
      <c r="A345" t="s">
        <v>1282</v>
      </c>
      <c r="B345" t="s">
        <v>1283</v>
      </c>
      <c r="C345" s="5">
        <v>0</v>
      </c>
      <c r="D345">
        <v>20</v>
      </c>
      <c r="E345" s="4">
        <v>46295</v>
      </c>
      <c r="F345" s="4">
        <v>46322</v>
      </c>
      <c r="G345" s="4">
        <v>46295</v>
      </c>
      <c r="H345" s="4" t="s">
        <v>1284</v>
      </c>
      <c r="I345">
        <v>0</v>
      </c>
      <c r="J345" t="s">
        <v>502</v>
      </c>
      <c r="K345" t="s">
        <v>502</v>
      </c>
      <c r="M345" t="s">
        <v>502</v>
      </c>
      <c r="P345">
        <v>0</v>
      </c>
      <c r="R345">
        <v>1</v>
      </c>
      <c r="X345">
        <v>122</v>
      </c>
      <c r="AE345" t="s">
        <v>502</v>
      </c>
      <c r="AF345" t="s">
        <v>509</v>
      </c>
    </row>
    <row r="346" spans="1:32" x14ac:dyDescent="0.3">
      <c r="A346" t="s">
        <v>1291</v>
      </c>
      <c r="B346" t="s">
        <v>1292</v>
      </c>
      <c r="C346" s="5">
        <v>0</v>
      </c>
      <c r="D346">
        <v>20</v>
      </c>
      <c r="E346" s="4">
        <v>46295</v>
      </c>
      <c r="F346" s="4">
        <v>46322</v>
      </c>
      <c r="G346" s="4">
        <v>46295</v>
      </c>
      <c r="H346" s="4" t="s">
        <v>1284</v>
      </c>
      <c r="I346">
        <v>0</v>
      </c>
      <c r="J346" t="s">
        <v>502</v>
      </c>
      <c r="K346" t="s">
        <v>502</v>
      </c>
      <c r="M346" t="s">
        <v>502</v>
      </c>
      <c r="P346">
        <v>0</v>
      </c>
      <c r="R346">
        <v>1</v>
      </c>
      <c r="X346">
        <v>92</v>
      </c>
      <c r="AE346" t="s">
        <v>502</v>
      </c>
      <c r="AF346" t="s">
        <v>509</v>
      </c>
    </row>
    <row r="347" spans="1:32" x14ac:dyDescent="0.3">
      <c r="A347" t="s">
        <v>1295</v>
      </c>
      <c r="B347" t="s">
        <v>1296</v>
      </c>
      <c r="C347" s="5">
        <v>0</v>
      </c>
      <c r="D347">
        <v>12</v>
      </c>
      <c r="E347" s="4">
        <v>46296</v>
      </c>
      <c r="F347" s="4">
        <v>46311</v>
      </c>
      <c r="G347" s="4">
        <v>46251</v>
      </c>
      <c r="H347" s="4">
        <v>46266</v>
      </c>
      <c r="I347">
        <v>-33</v>
      </c>
      <c r="J347" t="s">
        <v>502</v>
      </c>
      <c r="K347" t="s">
        <v>502</v>
      </c>
      <c r="M347" t="s">
        <v>502</v>
      </c>
      <c r="P347">
        <v>-33</v>
      </c>
      <c r="R347">
        <v>1</v>
      </c>
      <c r="X347">
        <v>67</v>
      </c>
      <c r="AE347" t="s">
        <v>502</v>
      </c>
      <c r="AF347" t="s">
        <v>509</v>
      </c>
    </row>
    <row r="348" spans="1:32" x14ac:dyDescent="0.3">
      <c r="A348" t="s">
        <v>1293</v>
      </c>
      <c r="B348" t="s">
        <v>1294</v>
      </c>
      <c r="C348" s="5">
        <v>0</v>
      </c>
      <c r="D348">
        <v>0</v>
      </c>
      <c r="E348" s="4">
        <v>46296</v>
      </c>
      <c r="F348" s="4"/>
      <c r="G348" s="4">
        <v>46251</v>
      </c>
      <c r="I348">
        <v>-33</v>
      </c>
      <c r="J348" t="s">
        <v>502</v>
      </c>
      <c r="K348" t="s">
        <v>502</v>
      </c>
      <c r="M348" t="s">
        <v>502</v>
      </c>
      <c r="P348">
        <v>-33</v>
      </c>
      <c r="R348">
        <v>1</v>
      </c>
      <c r="W348" t="s">
        <v>583</v>
      </c>
      <c r="X348">
        <v>67</v>
      </c>
      <c r="AE348" t="s">
        <v>502</v>
      </c>
      <c r="AF348" t="s">
        <v>509</v>
      </c>
    </row>
    <row r="349" spans="1:32" x14ac:dyDescent="0.3">
      <c r="A349" t="s">
        <v>1297</v>
      </c>
      <c r="B349" t="s">
        <v>1298</v>
      </c>
      <c r="C349" s="5">
        <v>0</v>
      </c>
      <c r="D349">
        <v>34</v>
      </c>
      <c r="E349" s="4">
        <v>46297</v>
      </c>
      <c r="F349" s="4">
        <v>46344</v>
      </c>
      <c r="G349" s="4">
        <v>46265</v>
      </c>
      <c r="H349" t="s">
        <v>1299</v>
      </c>
      <c r="I349">
        <v>-24</v>
      </c>
      <c r="J349" t="s">
        <v>502</v>
      </c>
      <c r="K349" t="s">
        <v>502</v>
      </c>
      <c r="M349" t="s">
        <v>502</v>
      </c>
      <c r="P349">
        <v>-24</v>
      </c>
      <c r="R349">
        <v>1</v>
      </c>
      <c r="W349" t="s">
        <v>715</v>
      </c>
      <c r="X349">
        <v>88</v>
      </c>
      <c r="AE349" t="s">
        <v>502</v>
      </c>
      <c r="AF349" t="s">
        <v>509</v>
      </c>
    </row>
    <row r="350" spans="1:32" x14ac:dyDescent="0.3">
      <c r="A350" t="s">
        <v>1305</v>
      </c>
      <c r="B350" t="s">
        <v>1306</v>
      </c>
      <c r="C350" s="5">
        <v>0</v>
      </c>
      <c r="D350">
        <v>3</v>
      </c>
      <c r="E350" s="4">
        <v>46300</v>
      </c>
      <c r="F350" s="4">
        <v>46302</v>
      </c>
      <c r="G350" s="4" t="s">
        <v>1302</v>
      </c>
      <c r="H350" t="s">
        <v>1211</v>
      </c>
      <c r="I350">
        <v>0</v>
      </c>
      <c r="J350" t="s">
        <v>502</v>
      </c>
      <c r="K350" t="s">
        <v>502</v>
      </c>
      <c r="M350" t="s">
        <v>502</v>
      </c>
      <c r="P350">
        <v>0</v>
      </c>
      <c r="R350">
        <v>1</v>
      </c>
      <c r="X350">
        <v>129</v>
      </c>
      <c r="AE350" t="s">
        <v>502</v>
      </c>
      <c r="AF350" t="s">
        <v>509</v>
      </c>
    </row>
    <row r="351" spans="1:32" x14ac:dyDescent="0.3">
      <c r="A351" t="s">
        <v>1303</v>
      </c>
      <c r="B351" t="s">
        <v>1304</v>
      </c>
      <c r="C351" s="5">
        <v>0</v>
      </c>
      <c r="D351">
        <v>10</v>
      </c>
      <c r="E351" s="4">
        <v>46300</v>
      </c>
      <c r="F351" s="4">
        <v>46311</v>
      </c>
      <c r="G351" s="4">
        <v>46267</v>
      </c>
      <c r="H351" s="4">
        <v>46280</v>
      </c>
      <c r="I351">
        <v>-23</v>
      </c>
      <c r="J351" t="s">
        <v>502</v>
      </c>
      <c r="K351" t="s">
        <v>502</v>
      </c>
      <c r="M351" t="s">
        <v>502</v>
      </c>
      <c r="P351">
        <v>-23</v>
      </c>
      <c r="R351">
        <v>1</v>
      </c>
      <c r="X351">
        <v>107</v>
      </c>
      <c r="AE351" t="s">
        <v>502</v>
      </c>
      <c r="AF351" t="s">
        <v>509</v>
      </c>
    </row>
    <row r="352" spans="1:32" x14ac:dyDescent="0.3">
      <c r="A352" t="s">
        <v>1300</v>
      </c>
      <c r="B352" t="s">
        <v>1301</v>
      </c>
      <c r="C352" s="5">
        <v>0</v>
      </c>
      <c r="D352">
        <v>0</v>
      </c>
      <c r="E352" s="4">
        <v>46300</v>
      </c>
      <c r="F352" s="4"/>
      <c r="G352" s="4" t="s">
        <v>1302</v>
      </c>
      <c r="H352" s="4"/>
      <c r="I352">
        <v>0</v>
      </c>
      <c r="J352" t="s">
        <v>502</v>
      </c>
      <c r="K352" t="s">
        <v>502</v>
      </c>
      <c r="M352" t="s">
        <v>502</v>
      </c>
      <c r="P352">
        <v>0</v>
      </c>
      <c r="R352">
        <v>1</v>
      </c>
      <c r="W352" t="s">
        <v>761</v>
      </c>
      <c r="X352">
        <v>129</v>
      </c>
      <c r="AE352" t="s">
        <v>502</v>
      </c>
      <c r="AF352" t="s">
        <v>509</v>
      </c>
    </row>
    <row r="353" spans="1:32" x14ac:dyDescent="0.3">
      <c r="A353" t="s">
        <v>1310</v>
      </c>
      <c r="B353" t="s">
        <v>1311</v>
      </c>
      <c r="C353" s="5">
        <v>0</v>
      </c>
      <c r="D353">
        <v>5</v>
      </c>
      <c r="E353" s="4">
        <v>46302</v>
      </c>
      <c r="F353" s="4">
        <v>46308</v>
      </c>
      <c r="G353" s="4" t="s">
        <v>1211</v>
      </c>
      <c r="H353" t="s">
        <v>1218</v>
      </c>
      <c r="I353">
        <v>0</v>
      </c>
      <c r="J353" t="s">
        <v>502</v>
      </c>
      <c r="K353" t="s">
        <v>502</v>
      </c>
      <c r="M353" t="s">
        <v>502</v>
      </c>
      <c r="P353">
        <v>0</v>
      </c>
      <c r="R353">
        <v>1</v>
      </c>
      <c r="X353">
        <v>92</v>
      </c>
      <c r="AE353" t="s">
        <v>502</v>
      </c>
      <c r="AF353" t="s">
        <v>509</v>
      </c>
    </row>
    <row r="354" spans="1:32" x14ac:dyDescent="0.3">
      <c r="A354" t="s">
        <v>1307</v>
      </c>
      <c r="B354" t="s">
        <v>1308</v>
      </c>
      <c r="C354" s="5">
        <v>0</v>
      </c>
      <c r="D354">
        <v>10</v>
      </c>
      <c r="E354" s="4">
        <v>46302</v>
      </c>
      <c r="F354" s="4">
        <v>46315</v>
      </c>
      <c r="G354" s="4" t="s">
        <v>1211</v>
      </c>
      <c r="H354" t="s">
        <v>1309</v>
      </c>
      <c r="I354">
        <v>0</v>
      </c>
      <c r="J354" t="s">
        <v>502</v>
      </c>
      <c r="K354" t="s">
        <v>502</v>
      </c>
      <c r="M354" t="s">
        <v>502</v>
      </c>
      <c r="P354">
        <v>0</v>
      </c>
      <c r="Q354" t="s">
        <v>824</v>
      </c>
      <c r="R354">
        <v>1</v>
      </c>
      <c r="S354" t="s">
        <v>595</v>
      </c>
      <c r="X354">
        <v>162</v>
      </c>
      <c r="AE354" t="s">
        <v>502</v>
      </c>
      <c r="AF354" t="s">
        <v>509</v>
      </c>
    </row>
    <row r="355" spans="1:32" x14ac:dyDescent="0.3">
      <c r="A355" t="s">
        <v>1314</v>
      </c>
      <c r="B355" t="s">
        <v>1315</v>
      </c>
      <c r="C355" s="5">
        <v>0</v>
      </c>
      <c r="D355">
        <v>17</v>
      </c>
      <c r="E355" s="4">
        <v>46303</v>
      </c>
      <c r="F355" s="4">
        <v>46325</v>
      </c>
      <c r="G355" s="4" t="s">
        <v>1219</v>
      </c>
      <c r="H355" t="s">
        <v>1316</v>
      </c>
      <c r="I355">
        <v>0</v>
      </c>
      <c r="J355" t="s">
        <v>502</v>
      </c>
      <c r="K355" t="s">
        <v>502</v>
      </c>
      <c r="M355" t="s">
        <v>502</v>
      </c>
      <c r="P355">
        <v>0</v>
      </c>
      <c r="Q355" t="s">
        <v>824</v>
      </c>
      <c r="R355">
        <v>1</v>
      </c>
      <c r="S355" t="s">
        <v>580</v>
      </c>
      <c r="X355">
        <v>129</v>
      </c>
      <c r="AE355" t="s">
        <v>502</v>
      </c>
      <c r="AF355" t="s">
        <v>509</v>
      </c>
    </row>
    <row r="356" spans="1:32" x14ac:dyDescent="0.3">
      <c r="A356" t="s">
        <v>1317</v>
      </c>
      <c r="B356" t="s">
        <v>1318</v>
      </c>
      <c r="C356" s="5">
        <v>0</v>
      </c>
      <c r="D356">
        <v>20</v>
      </c>
      <c r="E356" s="4">
        <v>46307</v>
      </c>
      <c r="F356" s="4">
        <v>46332</v>
      </c>
      <c r="G356" s="4">
        <v>46218</v>
      </c>
      <c r="H356" s="4">
        <v>46273</v>
      </c>
      <c r="I356">
        <v>-43</v>
      </c>
      <c r="J356" t="s">
        <v>502</v>
      </c>
      <c r="K356" t="s">
        <v>502</v>
      </c>
      <c r="M356" t="s">
        <v>502</v>
      </c>
      <c r="P356">
        <v>-43</v>
      </c>
      <c r="Q356" t="s">
        <v>824</v>
      </c>
      <c r="R356">
        <v>1</v>
      </c>
      <c r="S356" t="s">
        <v>595</v>
      </c>
      <c r="X356">
        <v>149</v>
      </c>
      <c r="AE356" t="s">
        <v>502</v>
      </c>
      <c r="AF356" t="s">
        <v>509</v>
      </c>
    </row>
    <row r="357" spans="1:32" x14ac:dyDescent="0.3">
      <c r="A357" t="s">
        <v>1328</v>
      </c>
      <c r="B357" t="s">
        <v>1329</v>
      </c>
      <c r="C357" s="5">
        <v>0</v>
      </c>
      <c r="D357">
        <v>5</v>
      </c>
      <c r="E357" s="4">
        <v>46309</v>
      </c>
      <c r="F357" s="4">
        <v>46315</v>
      </c>
      <c r="G357" s="4" t="s">
        <v>1321</v>
      </c>
      <c r="H357" s="4" t="s">
        <v>1309</v>
      </c>
      <c r="I357">
        <v>0</v>
      </c>
      <c r="J357" t="s">
        <v>502</v>
      </c>
      <c r="K357" t="s">
        <v>502</v>
      </c>
      <c r="M357" t="s">
        <v>502</v>
      </c>
      <c r="P357">
        <v>0</v>
      </c>
      <c r="R357">
        <v>1</v>
      </c>
      <c r="X357">
        <v>92</v>
      </c>
      <c r="AE357" t="s">
        <v>502</v>
      </c>
      <c r="AF357" t="s">
        <v>509</v>
      </c>
    </row>
    <row r="358" spans="1:32" x14ac:dyDescent="0.3">
      <c r="A358" t="s">
        <v>1322</v>
      </c>
      <c r="B358" t="s">
        <v>1323</v>
      </c>
      <c r="C358" s="5">
        <v>0</v>
      </c>
      <c r="D358">
        <v>20</v>
      </c>
      <c r="E358" s="4">
        <v>46309</v>
      </c>
      <c r="F358" s="4">
        <v>46336</v>
      </c>
      <c r="G358" s="4" t="s">
        <v>1321</v>
      </c>
      <c r="H358" s="4">
        <v>46336</v>
      </c>
      <c r="I358">
        <v>0</v>
      </c>
      <c r="J358" t="s">
        <v>502</v>
      </c>
      <c r="K358" t="s">
        <v>502</v>
      </c>
      <c r="M358" t="s">
        <v>502</v>
      </c>
      <c r="P358">
        <v>0</v>
      </c>
      <c r="Q358" t="s">
        <v>824</v>
      </c>
      <c r="R358">
        <v>1</v>
      </c>
      <c r="S358" t="s">
        <v>595</v>
      </c>
      <c r="X358">
        <v>147</v>
      </c>
      <c r="AE358" t="s">
        <v>502</v>
      </c>
      <c r="AF358" t="s">
        <v>509</v>
      </c>
    </row>
    <row r="359" spans="1:32" x14ac:dyDescent="0.3">
      <c r="A359" t="s">
        <v>1324</v>
      </c>
      <c r="B359" t="s">
        <v>1325</v>
      </c>
      <c r="C359" s="5">
        <v>0</v>
      </c>
      <c r="D359">
        <v>20</v>
      </c>
      <c r="E359" s="4">
        <v>46309</v>
      </c>
      <c r="F359" s="4">
        <v>46336</v>
      </c>
      <c r="G359" s="4" t="s">
        <v>1277</v>
      </c>
      <c r="H359" t="s">
        <v>881</v>
      </c>
      <c r="I359">
        <v>-8</v>
      </c>
      <c r="J359" t="s">
        <v>502</v>
      </c>
      <c r="K359" t="s">
        <v>502</v>
      </c>
      <c r="M359" t="s">
        <v>502</v>
      </c>
      <c r="P359">
        <v>-8</v>
      </c>
      <c r="R359">
        <v>1</v>
      </c>
      <c r="X359">
        <v>65</v>
      </c>
      <c r="AE359" t="s">
        <v>502</v>
      </c>
      <c r="AF359" t="s">
        <v>509</v>
      </c>
    </row>
    <row r="360" spans="1:32" x14ac:dyDescent="0.3">
      <c r="A360" t="s">
        <v>1326</v>
      </c>
      <c r="B360" t="s">
        <v>1327</v>
      </c>
      <c r="C360" s="5">
        <v>0</v>
      </c>
      <c r="D360">
        <v>20</v>
      </c>
      <c r="E360" s="4">
        <v>46309</v>
      </c>
      <c r="F360" s="4">
        <v>46336</v>
      </c>
      <c r="G360" t="s">
        <v>1277</v>
      </c>
      <c r="H360" t="s">
        <v>881</v>
      </c>
      <c r="I360">
        <v>-8</v>
      </c>
      <c r="J360" t="s">
        <v>502</v>
      </c>
      <c r="K360" t="s">
        <v>502</v>
      </c>
      <c r="M360" t="s">
        <v>502</v>
      </c>
      <c r="P360">
        <v>-8</v>
      </c>
      <c r="R360">
        <v>1</v>
      </c>
      <c r="X360">
        <v>75</v>
      </c>
      <c r="AE360" t="s">
        <v>502</v>
      </c>
      <c r="AF360" t="s">
        <v>509</v>
      </c>
    </row>
    <row r="361" spans="1:32" x14ac:dyDescent="0.3">
      <c r="A361" t="s">
        <v>1332</v>
      </c>
      <c r="B361" t="s">
        <v>1333</v>
      </c>
      <c r="C361" s="5">
        <v>0</v>
      </c>
      <c r="D361">
        <v>20</v>
      </c>
      <c r="E361" s="4">
        <v>46309</v>
      </c>
      <c r="F361" s="4">
        <v>46336</v>
      </c>
      <c r="G361" t="s">
        <v>1321</v>
      </c>
      <c r="H361" s="4">
        <v>46336</v>
      </c>
      <c r="I361">
        <v>0</v>
      </c>
      <c r="J361" t="s">
        <v>502</v>
      </c>
      <c r="K361" t="s">
        <v>502</v>
      </c>
      <c r="M361" t="s">
        <v>502</v>
      </c>
      <c r="P361">
        <v>0</v>
      </c>
      <c r="R361">
        <v>1</v>
      </c>
      <c r="W361" t="s">
        <v>715</v>
      </c>
      <c r="X361">
        <v>92</v>
      </c>
      <c r="AE361" t="s">
        <v>502</v>
      </c>
      <c r="AF361" t="s">
        <v>509</v>
      </c>
    </row>
    <row r="362" spans="1:32" x14ac:dyDescent="0.3">
      <c r="A362" t="s">
        <v>1330</v>
      </c>
      <c r="B362" t="s">
        <v>1331</v>
      </c>
      <c r="C362" s="5">
        <v>0</v>
      </c>
      <c r="D362">
        <v>34</v>
      </c>
      <c r="E362" s="4">
        <v>46309</v>
      </c>
      <c r="F362" s="4">
        <v>46356</v>
      </c>
      <c r="G362" t="s">
        <v>1222</v>
      </c>
      <c r="H362" s="4">
        <v>46351</v>
      </c>
      <c r="I362">
        <v>-3</v>
      </c>
      <c r="J362" t="s">
        <v>502</v>
      </c>
      <c r="K362" t="s">
        <v>502</v>
      </c>
      <c r="M362" t="s">
        <v>502</v>
      </c>
      <c r="P362">
        <v>-3</v>
      </c>
      <c r="R362">
        <v>1</v>
      </c>
      <c r="W362" t="s">
        <v>715</v>
      </c>
      <c r="X362">
        <v>58</v>
      </c>
      <c r="AE362" t="s">
        <v>502</v>
      </c>
      <c r="AF362" t="s">
        <v>509</v>
      </c>
    </row>
    <row r="363" spans="1:32" x14ac:dyDescent="0.3">
      <c r="A363" t="s">
        <v>1319</v>
      </c>
      <c r="B363" t="s">
        <v>1320</v>
      </c>
      <c r="C363" s="5">
        <v>0</v>
      </c>
      <c r="D363">
        <v>0</v>
      </c>
      <c r="E363" s="4">
        <v>46309</v>
      </c>
      <c r="F363" s="4"/>
      <c r="G363" s="4" t="s">
        <v>1321</v>
      </c>
      <c r="H363" s="4"/>
      <c r="I363">
        <v>0</v>
      </c>
      <c r="J363" t="s">
        <v>502</v>
      </c>
      <c r="K363" t="s">
        <v>502</v>
      </c>
      <c r="M363" t="s">
        <v>502</v>
      </c>
      <c r="P363">
        <v>0</v>
      </c>
      <c r="R363">
        <v>1</v>
      </c>
      <c r="W363" t="s">
        <v>761</v>
      </c>
      <c r="X363">
        <v>92</v>
      </c>
      <c r="AE363" t="s">
        <v>502</v>
      </c>
      <c r="AF363" t="s">
        <v>509</v>
      </c>
    </row>
    <row r="364" spans="1:32" x14ac:dyDescent="0.3">
      <c r="A364" t="s">
        <v>1336</v>
      </c>
      <c r="B364" t="s">
        <v>1337</v>
      </c>
      <c r="C364" s="5">
        <v>0</v>
      </c>
      <c r="D364">
        <v>5</v>
      </c>
      <c r="E364" s="4">
        <v>46314</v>
      </c>
      <c r="F364" s="4">
        <v>46318</v>
      </c>
      <c r="G364" s="4">
        <v>46281</v>
      </c>
      <c r="H364" s="4">
        <v>46287</v>
      </c>
      <c r="I364">
        <v>-23</v>
      </c>
      <c r="J364" t="s">
        <v>502</v>
      </c>
      <c r="K364" t="s">
        <v>502</v>
      </c>
      <c r="M364" t="s">
        <v>502</v>
      </c>
      <c r="P364">
        <v>-23</v>
      </c>
      <c r="R364">
        <v>1</v>
      </c>
      <c r="X364">
        <v>107</v>
      </c>
      <c r="AE364" t="s">
        <v>502</v>
      </c>
      <c r="AF364" t="s">
        <v>509</v>
      </c>
    </row>
    <row r="365" spans="1:32" x14ac:dyDescent="0.3">
      <c r="A365" t="s">
        <v>1334</v>
      </c>
      <c r="B365" t="s">
        <v>1335</v>
      </c>
      <c r="C365" s="5">
        <v>0</v>
      </c>
      <c r="D365">
        <v>12</v>
      </c>
      <c r="E365" s="4">
        <v>46314</v>
      </c>
      <c r="F365" s="4">
        <v>46329</v>
      </c>
      <c r="G365" s="4">
        <v>46267</v>
      </c>
      <c r="H365" s="4">
        <v>46282</v>
      </c>
      <c r="I365">
        <v>-33</v>
      </c>
      <c r="J365" t="s">
        <v>502</v>
      </c>
      <c r="K365" t="s">
        <v>502</v>
      </c>
      <c r="M365" t="s">
        <v>502</v>
      </c>
      <c r="P365">
        <v>-33</v>
      </c>
      <c r="R365">
        <v>1</v>
      </c>
      <c r="X365">
        <v>67</v>
      </c>
      <c r="AE365" t="s">
        <v>502</v>
      </c>
      <c r="AF365" t="s">
        <v>509</v>
      </c>
    </row>
    <row r="366" spans="1:32" x14ac:dyDescent="0.3">
      <c r="A366" t="s">
        <v>1338</v>
      </c>
      <c r="B366" t="s">
        <v>1339</v>
      </c>
      <c r="C366" s="5">
        <v>0</v>
      </c>
      <c r="D366">
        <v>5</v>
      </c>
      <c r="E366" s="4">
        <v>46315</v>
      </c>
      <c r="F366" s="4">
        <v>46321</v>
      </c>
      <c r="G366" s="4">
        <v>46268</v>
      </c>
      <c r="H366" s="4">
        <v>46274</v>
      </c>
      <c r="I366">
        <v>-33</v>
      </c>
      <c r="J366" t="s">
        <v>502</v>
      </c>
      <c r="K366" t="s">
        <v>502</v>
      </c>
      <c r="L366" t="s">
        <v>1340</v>
      </c>
      <c r="M366" t="s">
        <v>502</v>
      </c>
      <c r="P366">
        <v>-33</v>
      </c>
      <c r="R366">
        <v>1</v>
      </c>
      <c r="X366">
        <v>98</v>
      </c>
      <c r="AE366" t="s">
        <v>502</v>
      </c>
      <c r="AF366" t="s">
        <v>509</v>
      </c>
    </row>
    <row r="367" spans="1:32" x14ac:dyDescent="0.3">
      <c r="A367" t="s">
        <v>1341</v>
      </c>
      <c r="B367" t="s">
        <v>1342</v>
      </c>
      <c r="C367" s="5">
        <v>0</v>
      </c>
      <c r="D367">
        <v>15</v>
      </c>
      <c r="E367" s="4">
        <v>46315</v>
      </c>
      <c r="F367" s="4">
        <v>46335</v>
      </c>
      <c r="G367" s="4">
        <v>46268</v>
      </c>
      <c r="H367" s="4">
        <v>46288</v>
      </c>
      <c r="I367">
        <v>-33</v>
      </c>
      <c r="J367" t="s">
        <v>502</v>
      </c>
      <c r="K367" t="s">
        <v>502</v>
      </c>
      <c r="M367" t="s">
        <v>502</v>
      </c>
      <c r="P367">
        <v>-33</v>
      </c>
      <c r="R367">
        <v>1</v>
      </c>
      <c r="X367">
        <v>73</v>
      </c>
      <c r="AE367" t="s">
        <v>502</v>
      </c>
      <c r="AF367" t="s">
        <v>509</v>
      </c>
    </row>
    <row r="368" spans="1:32" x14ac:dyDescent="0.3">
      <c r="A368" t="s">
        <v>1343</v>
      </c>
      <c r="B368" t="s">
        <v>1344</v>
      </c>
      <c r="C368" s="5">
        <v>0</v>
      </c>
      <c r="D368">
        <v>15</v>
      </c>
      <c r="E368" s="4">
        <v>46315</v>
      </c>
      <c r="F368" s="4">
        <v>46335</v>
      </c>
      <c r="G368" s="4">
        <v>46268</v>
      </c>
      <c r="H368" s="4">
        <v>46288</v>
      </c>
      <c r="I368">
        <v>-33</v>
      </c>
      <c r="J368" t="s">
        <v>502</v>
      </c>
      <c r="K368" t="s">
        <v>502</v>
      </c>
      <c r="M368" t="s">
        <v>502</v>
      </c>
      <c r="P368">
        <v>-33</v>
      </c>
      <c r="R368">
        <v>1</v>
      </c>
      <c r="X368">
        <v>78</v>
      </c>
      <c r="AE368" t="s">
        <v>502</v>
      </c>
      <c r="AF368" t="s">
        <v>509</v>
      </c>
    </row>
    <row r="369" spans="1:32" x14ac:dyDescent="0.3">
      <c r="A369" t="s">
        <v>1345</v>
      </c>
      <c r="B369" t="s">
        <v>1346</v>
      </c>
      <c r="C369" s="5">
        <v>0</v>
      </c>
      <c r="D369">
        <v>20</v>
      </c>
      <c r="E369" s="4">
        <v>46316</v>
      </c>
      <c r="F369" s="4">
        <v>46343</v>
      </c>
      <c r="G369" t="s">
        <v>1347</v>
      </c>
      <c r="H369" s="4">
        <v>46343</v>
      </c>
      <c r="I369">
        <v>0</v>
      </c>
      <c r="J369" t="s">
        <v>502</v>
      </c>
      <c r="K369" t="s">
        <v>502</v>
      </c>
      <c r="M369" t="s">
        <v>502</v>
      </c>
      <c r="P369">
        <v>0</v>
      </c>
      <c r="Q369" t="s">
        <v>824</v>
      </c>
      <c r="R369">
        <v>1</v>
      </c>
      <c r="S369" t="s">
        <v>580</v>
      </c>
      <c r="X369">
        <v>92</v>
      </c>
      <c r="AE369" t="s">
        <v>502</v>
      </c>
      <c r="AF369" t="s">
        <v>509</v>
      </c>
    </row>
    <row r="370" spans="1:32" x14ac:dyDescent="0.3">
      <c r="A370" t="s">
        <v>1350</v>
      </c>
      <c r="B370" t="s">
        <v>1351</v>
      </c>
      <c r="C370" s="5">
        <v>0</v>
      </c>
      <c r="D370">
        <v>5</v>
      </c>
      <c r="E370" s="4">
        <v>46321</v>
      </c>
      <c r="F370" s="4">
        <v>46325</v>
      </c>
      <c r="G370" s="4">
        <v>46288</v>
      </c>
      <c r="H370" s="4">
        <v>46294</v>
      </c>
      <c r="I370">
        <v>-23</v>
      </c>
      <c r="J370" t="s">
        <v>502</v>
      </c>
      <c r="K370" t="s">
        <v>502</v>
      </c>
      <c r="M370" t="s">
        <v>502</v>
      </c>
      <c r="P370">
        <v>-23</v>
      </c>
      <c r="R370">
        <v>1</v>
      </c>
      <c r="X370">
        <v>107</v>
      </c>
      <c r="AE370" t="s">
        <v>502</v>
      </c>
      <c r="AF370" t="s">
        <v>509</v>
      </c>
    </row>
    <row r="371" spans="1:32" x14ac:dyDescent="0.3">
      <c r="A371" t="s">
        <v>1348</v>
      </c>
      <c r="B371" t="s">
        <v>1349</v>
      </c>
      <c r="C371" s="5">
        <v>0</v>
      </c>
      <c r="D371">
        <v>0</v>
      </c>
      <c r="E371" s="4">
        <v>46321</v>
      </c>
      <c r="F371" s="4"/>
      <c r="G371" s="4">
        <v>46288</v>
      </c>
      <c r="I371">
        <v>-23</v>
      </c>
      <c r="J371" t="s">
        <v>502</v>
      </c>
      <c r="K371" t="s">
        <v>502</v>
      </c>
      <c r="M371" t="s">
        <v>502</v>
      </c>
      <c r="P371">
        <v>-23</v>
      </c>
      <c r="R371">
        <v>1</v>
      </c>
      <c r="W371" t="s">
        <v>761</v>
      </c>
      <c r="X371">
        <v>107</v>
      </c>
      <c r="AE371" t="s">
        <v>502</v>
      </c>
      <c r="AF371" t="s">
        <v>509</v>
      </c>
    </row>
    <row r="372" spans="1:32" x14ac:dyDescent="0.3">
      <c r="A372" t="s">
        <v>1352</v>
      </c>
      <c r="B372" t="s">
        <v>1353</v>
      </c>
      <c r="C372" s="5">
        <v>0</v>
      </c>
      <c r="D372">
        <v>5</v>
      </c>
      <c r="E372" s="4">
        <v>46322</v>
      </c>
      <c r="F372" s="4">
        <v>46328</v>
      </c>
      <c r="G372" s="4">
        <v>46275</v>
      </c>
      <c r="H372" s="4">
        <v>46281</v>
      </c>
      <c r="I372">
        <v>-33</v>
      </c>
      <c r="J372" t="s">
        <v>502</v>
      </c>
      <c r="K372" t="s">
        <v>502</v>
      </c>
      <c r="M372" t="s">
        <v>502</v>
      </c>
      <c r="P372">
        <v>-33</v>
      </c>
      <c r="Q372" t="s">
        <v>824</v>
      </c>
      <c r="R372">
        <v>1</v>
      </c>
      <c r="S372" t="s">
        <v>718</v>
      </c>
      <c r="X372">
        <v>98</v>
      </c>
      <c r="AE372" t="s">
        <v>502</v>
      </c>
      <c r="AF372" t="s">
        <v>509</v>
      </c>
    </row>
    <row r="373" spans="1:32" x14ac:dyDescent="0.3">
      <c r="A373" t="s">
        <v>1354</v>
      </c>
      <c r="B373" t="s">
        <v>1355</v>
      </c>
      <c r="C373" s="5">
        <v>0</v>
      </c>
      <c r="D373">
        <v>5</v>
      </c>
      <c r="E373" s="4">
        <v>46323</v>
      </c>
      <c r="F373" s="4">
        <v>46329</v>
      </c>
      <c r="G373" t="s">
        <v>1356</v>
      </c>
      <c r="H373" s="4">
        <v>46329</v>
      </c>
      <c r="I373">
        <v>0</v>
      </c>
      <c r="J373" t="s">
        <v>502</v>
      </c>
      <c r="K373" t="s">
        <v>502</v>
      </c>
      <c r="M373" t="s">
        <v>502</v>
      </c>
      <c r="P373">
        <v>0</v>
      </c>
      <c r="R373">
        <v>1</v>
      </c>
      <c r="S373" t="s">
        <v>595</v>
      </c>
      <c r="X373">
        <v>122</v>
      </c>
      <c r="AE373" t="s">
        <v>502</v>
      </c>
      <c r="AF373" t="s">
        <v>509</v>
      </c>
    </row>
    <row r="374" spans="1:32" x14ac:dyDescent="0.3">
      <c r="A374" t="s">
        <v>1357</v>
      </c>
      <c r="B374" t="s">
        <v>1358</v>
      </c>
      <c r="C374" s="5">
        <v>0</v>
      </c>
      <c r="D374">
        <v>10</v>
      </c>
      <c r="E374" s="4">
        <v>46323</v>
      </c>
      <c r="F374" s="4">
        <v>46336</v>
      </c>
      <c r="G374" t="s">
        <v>1356</v>
      </c>
      <c r="H374" s="4">
        <v>46336</v>
      </c>
      <c r="I374">
        <v>0</v>
      </c>
      <c r="J374" t="s">
        <v>502</v>
      </c>
      <c r="K374" t="s">
        <v>502</v>
      </c>
      <c r="M374" t="s">
        <v>502</v>
      </c>
      <c r="P374">
        <v>0</v>
      </c>
      <c r="R374">
        <v>1</v>
      </c>
      <c r="X374">
        <v>92</v>
      </c>
      <c r="AE374" t="s">
        <v>502</v>
      </c>
      <c r="AF374" t="s">
        <v>509</v>
      </c>
    </row>
    <row r="375" spans="1:32" x14ac:dyDescent="0.3">
      <c r="A375" t="s">
        <v>1359</v>
      </c>
      <c r="B375" t="s">
        <v>1360</v>
      </c>
      <c r="C375" s="5">
        <v>0</v>
      </c>
      <c r="D375">
        <v>5</v>
      </c>
      <c r="E375" s="4">
        <v>46328</v>
      </c>
      <c r="F375" s="4">
        <v>46332</v>
      </c>
      <c r="G375" s="4">
        <v>46328</v>
      </c>
      <c r="H375" s="4">
        <v>46332</v>
      </c>
      <c r="I375">
        <v>0</v>
      </c>
      <c r="J375" t="s">
        <v>502</v>
      </c>
      <c r="K375" t="s">
        <v>502</v>
      </c>
      <c r="M375" t="s">
        <v>502</v>
      </c>
      <c r="P375">
        <v>0</v>
      </c>
      <c r="Q375" t="s">
        <v>824</v>
      </c>
      <c r="R375">
        <v>1</v>
      </c>
      <c r="S375" t="s">
        <v>595</v>
      </c>
      <c r="X375">
        <v>129</v>
      </c>
      <c r="AE375" t="s">
        <v>502</v>
      </c>
      <c r="AF375" t="s">
        <v>509</v>
      </c>
    </row>
    <row r="376" spans="1:32" x14ac:dyDescent="0.3">
      <c r="A376" t="s">
        <v>1361</v>
      </c>
      <c r="B376" t="s">
        <v>1362</v>
      </c>
      <c r="C376" s="5">
        <v>0</v>
      </c>
      <c r="D376">
        <v>17</v>
      </c>
      <c r="E376" s="4">
        <v>46328</v>
      </c>
      <c r="F376" s="4">
        <v>46350</v>
      </c>
      <c r="G376" s="4">
        <v>46295</v>
      </c>
      <c r="H376" s="4" t="s">
        <v>1363</v>
      </c>
      <c r="I376">
        <v>-23</v>
      </c>
      <c r="J376" t="s">
        <v>502</v>
      </c>
      <c r="K376" t="s">
        <v>502</v>
      </c>
      <c r="M376" t="s">
        <v>502</v>
      </c>
      <c r="P376">
        <v>-23</v>
      </c>
      <c r="Q376" t="s">
        <v>824</v>
      </c>
      <c r="R376">
        <v>1</v>
      </c>
      <c r="S376" t="s">
        <v>580</v>
      </c>
      <c r="X376">
        <v>107</v>
      </c>
      <c r="AE376" t="s">
        <v>502</v>
      </c>
      <c r="AF376" t="s">
        <v>509</v>
      </c>
    </row>
    <row r="377" spans="1:32" x14ac:dyDescent="0.3">
      <c r="A377" t="s">
        <v>1364</v>
      </c>
      <c r="B377" t="s">
        <v>1365</v>
      </c>
      <c r="C377" s="5">
        <v>0</v>
      </c>
      <c r="D377">
        <v>35</v>
      </c>
      <c r="E377" s="4">
        <v>46329</v>
      </c>
      <c r="F377" s="4">
        <v>46377</v>
      </c>
      <c r="G377" s="4">
        <v>46282</v>
      </c>
      <c r="H377" s="4">
        <v>46330</v>
      </c>
      <c r="I377">
        <v>-33</v>
      </c>
      <c r="J377" t="s">
        <v>502</v>
      </c>
      <c r="K377" t="s">
        <v>502</v>
      </c>
      <c r="M377" t="s">
        <v>502</v>
      </c>
      <c r="P377">
        <v>-33</v>
      </c>
      <c r="R377">
        <v>1</v>
      </c>
      <c r="X377">
        <v>73</v>
      </c>
      <c r="AE377" t="s">
        <v>502</v>
      </c>
      <c r="AF377" t="s">
        <v>509</v>
      </c>
    </row>
    <row r="378" spans="1:32" x14ac:dyDescent="0.3">
      <c r="A378" t="s">
        <v>1368</v>
      </c>
      <c r="B378" t="s">
        <v>1369</v>
      </c>
      <c r="C378" s="5">
        <v>0</v>
      </c>
      <c r="D378">
        <v>5</v>
      </c>
      <c r="E378" s="4">
        <v>46330</v>
      </c>
      <c r="F378" s="4">
        <v>46336</v>
      </c>
      <c r="G378" s="4">
        <v>46283</v>
      </c>
      <c r="H378" s="4">
        <v>46289</v>
      </c>
      <c r="I378">
        <v>-33</v>
      </c>
      <c r="J378" t="s">
        <v>502</v>
      </c>
      <c r="K378" t="s">
        <v>502</v>
      </c>
      <c r="M378" t="s">
        <v>502</v>
      </c>
      <c r="P378">
        <v>-33</v>
      </c>
      <c r="R378">
        <v>1</v>
      </c>
      <c r="X378">
        <v>117</v>
      </c>
      <c r="AE378" t="s">
        <v>502</v>
      </c>
      <c r="AF378" t="s">
        <v>509</v>
      </c>
    </row>
    <row r="379" spans="1:32" x14ac:dyDescent="0.3">
      <c r="A379" t="s">
        <v>1366</v>
      </c>
      <c r="B379" t="s">
        <v>1367</v>
      </c>
      <c r="C379" s="5">
        <v>0</v>
      </c>
      <c r="D379">
        <v>10</v>
      </c>
      <c r="E379" s="4">
        <v>46330</v>
      </c>
      <c r="F379" s="4">
        <v>46343</v>
      </c>
      <c r="G379" s="4">
        <v>46330</v>
      </c>
      <c r="H379" s="4">
        <v>46343</v>
      </c>
      <c r="I379">
        <v>0</v>
      </c>
      <c r="J379" t="s">
        <v>502</v>
      </c>
      <c r="K379" t="s">
        <v>502</v>
      </c>
      <c r="M379" t="s">
        <v>502</v>
      </c>
      <c r="P379">
        <v>0</v>
      </c>
      <c r="Q379" t="s">
        <v>824</v>
      </c>
      <c r="R379">
        <v>1</v>
      </c>
      <c r="S379" t="s">
        <v>580</v>
      </c>
      <c r="X379">
        <v>122</v>
      </c>
      <c r="AE379" t="s">
        <v>502</v>
      </c>
      <c r="AF379" t="s">
        <v>509</v>
      </c>
    </row>
    <row r="380" spans="1:32" x14ac:dyDescent="0.3">
      <c r="A380" t="s">
        <v>1370</v>
      </c>
      <c r="B380" t="s">
        <v>1371</v>
      </c>
      <c r="C380" s="5">
        <v>0</v>
      </c>
      <c r="D380">
        <v>20</v>
      </c>
      <c r="E380" s="4">
        <v>46330</v>
      </c>
      <c r="F380" s="4">
        <v>46357</v>
      </c>
      <c r="G380" s="4">
        <v>46283</v>
      </c>
      <c r="H380" s="4" t="s">
        <v>1299</v>
      </c>
      <c r="I380">
        <v>-33</v>
      </c>
      <c r="J380" t="s">
        <v>502</v>
      </c>
      <c r="K380" t="s">
        <v>502</v>
      </c>
      <c r="M380" t="s">
        <v>502</v>
      </c>
      <c r="P380">
        <v>-33</v>
      </c>
      <c r="R380">
        <v>1</v>
      </c>
      <c r="X380">
        <v>67</v>
      </c>
      <c r="AE380" t="s">
        <v>502</v>
      </c>
      <c r="AF380" t="s">
        <v>509</v>
      </c>
    </row>
    <row r="381" spans="1:32" x14ac:dyDescent="0.3">
      <c r="A381" t="s">
        <v>1372</v>
      </c>
      <c r="B381" t="s">
        <v>1373</v>
      </c>
      <c r="C381" s="5">
        <v>0</v>
      </c>
      <c r="D381">
        <v>20</v>
      </c>
      <c r="E381" s="4">
        <v>46330</v>
      </c>
      <c r="F381" s="4">
        <v>46357</v>
      </c>
      <c r="G381" s="4">
        <v>46283</v>
      </c>
      <c r="H381" s="4" t="s">
        <v>1299</v>
      </c>
      <c r="I381">
        <v>-33</v>
      </c>
      <c r="J381" t="s">
        <v>502</v>
      </c>
      <c r="K381" t="s">
        <v>502</v>
      </c>
      <c r="M381" t="s">
        <v>502</v>
      </c>
      <c r="P381">
        <v>-33</v>
      </c>
      <c r="R381">
        <v>1</v>
      </c>
      <c r="X381">
        <v>92</v>
      </c>
      <c r="AE381" t="s">
        <v>502</v>
      </c>
      <c r="AF381" t="s">
        <v>509</v>
      </c>
    </row>
    <row r="382" spans="1:32" x14ac:dyDescent="0.3">
      <c r="A382" t="s">
        <v>1376</v>
      </c>
      <c r="B382" t="s">
        <v>1377</v>
      </c>
      <c r="C382" s="5">
        <v>0</v>
      </c>
      <c r="D382">
        <v>24</v>
      </c>
      <c r="E382" s="4">
        <v>46332</v>
      </c>
      <c r="F382" s="4">
        <v>46365</v>
      </c>
      <c r="G382" s="4">
        <v>46113</v>
      </c>
      <c r="H382" s="4">
        <v>46142</v>
      </c>
      <c r="I382">
        <v>-131</v>
      </c>
      <c r="J382" t="s">
        <v>502</v>
      </c>
      <c r="K382" t="s">
        <v>502</v>
      </c>
      <c r="M382" t="s">
        <v>502</v>
      </c>
      <c r="P382">
        <v>-135</v>
      </c>
      <c r="R382">
        <v>1</v>
      </c>
      <c r="X382">
        <v>12</v>
      </c>
      <c r="AE382" t="s">
        <v>502</v>
      </c>
      <c r="AF382" t="s">
        <v>509</v>
      </c>
    </row>
    <row r="383" spans="1:32" x14ac:dyDescent="0.3">
      <c r="A383" t="s">
        <v>1374</v>
      </c>
      <c r="B383" t="s">
        <v>1375</v>
      </c>
      <c r="C383" s="5">
        <v>0</v>
      </c>
      <c r="D383">
        <v>0</v>
      </c>
      <c r="E383" s="4">
        <v>46332</v>
      </c>
      <c r="G383" s="4">
        <v>46113</v>
      </c>
      <c r="I383">
        <v>-131</v>
      </c>
      <c r="J383" t="s">
        <v>502</v>
      </c>
      <c r="K383" t="s">
        <v>502</v>
      </c>
      <c r="M383" t="s">
        <v>502</v>
      </c>
      <c r="P383">
        <v>-131</v>
      </c>
      <c r="R383">
        <v>1</v>
      </c>
      <c r="W383" t="s">
        <v>583</v>
      </c>
      <c r="X383">
        <v>12</v>
      </c>
      <c r="AE383" t="s">
        <v>502</v>
      </c>
      <c r="AF383" t="s">
        <v>509</v>
      </c>
    </row>
    <row r="384" spans="1:32" x14ac:dyDescent="0.3">
      <c r="A384" t="s">
        <v>1378</v>
      </c>
      <c r="B384" t="s">
        <v>1379</v>
      </c>
      <c r="C384" s="5">
        <v>0</v>
      </c>
      <c r="D384">
        <v>5</v>
      </c>
      <c r="E384" s="4">
        <v>46335</v>
      </c>
      <c r="F384" s="4">
        <v>46339</v>
      </c>
      <c r="G384" t="s">
        <v>1211</v>
      </c>
      <c r="H384" s="4" t="s">
        <v>1218</v>
      </c>
      <c r="I384">
        <v>-23</v>
      </c>
      <c r="J384" t="s">
        <v>502</v>
      </c>
      <c r="K384" t="s">
        <v>502</v>
      </c>
      <c r="M384" t="s">
        <v>502</v>
      </c>
      <c r="P384">
        <v>-23</v>
      </c>
      <c r="R384">
        <v>1</v>
      </c>
      <c r="X384">
        <v>94</v>
      </c>
      <c r="AE384" t="s">
        <v>502</v>
      </c>
      <c r="AF384" t="s">
        <v>509</v>
      </c>
    </row>
    <row r="385" spans="1:32" x14ac:dyDescent="0.3">
      <c r="A385" t="s">
        <v>1380</v>
      </c>
      <c r="B385" t="s">
        <v>1381</v>
      </c>
      <c r="C385" s="5">
        <v>0</v>
      </c>
      <c r="D385">
        <v>20</v>
      </c>
      <c r="E385" s="4">
        <v>46336</v>
      </c>
      <c r="F385" s="4">
        <v>46363</v>
      </c>
      <c r="G385" s="4">
        <v>46289</v>
      </c>
      <c r="H385" s="4" t="s">
        <v>1347</v>
      </c>
      <c r="I385">
        <v>-33</v>
      </c>
      <c r="J385" t="s">
        <v>502</v>
      </c>
      <c r="K385" t="s">
        <v>502</v>
      </c>
      <c r="M385" t="s">
        <v>502</v>
      </c>
      <c r="P385">
        <v>-33</v>
      </c>
      <c r="R385">
        <v>1</v>
      </c>
      <c r="X385">
        <v>78</v>
      </c>
      <c r="AE385" t="s">
        <v>502</v>
      </c>
      <c r="AF385" t="s">
        <v>509</v>
      </c>
    </row>
    <row r="386" spans="1:32" x14ac:dyDescent="0.3">
      <c r="A386" t="s">
        <v>1382</v>
      </c>
      <c r="B386" t="s">
        <v>1383</v>
      </c>
      <c r="C386" s="5">
        <v>0</v>
      </c>
      <c r="D386">
        <v>25</v>
      </c>
      <c r="E386" s="4">
        <v>46336</v>
      </c>
      <c r="F386" s="4">
        <v>46370</v>
      </c>
      <c r="G386" s="4">
        <v>46289</v>
      </c>
      <c r="H386" s="4" t="s">
        <v>1356</v>
      </c>
      <c r="I386">
        <v>-33</v>
      </c>
      <c r="J386" t="s">
        <v>502</v>
      </c>
      <c r="K386" t="s">
        <v>502</v>
      </c>
      <c r="M386" t="s">
        <v>502</v>
      </c>
      <c r="P386">
        <v>-33</v>
      </c>
      <c r="R386">
        <v>1</v>
      </c>
      <c r="W386" t="s">
        <v>715</v>
      </c>
      <c r="X386">
        <v>73</v>
      </c>
      <c r="AE386" t="s">
        <v>502</v>
      </c>
      <c r="AF386" t="s">
        <v>509</v>
      </c>
    </row>
    <row r="387" spans="1:32" x14ac:dyDescent="0.3">
      <c r="A387" t="s">
        <v>1384</v>
      </c>
      <c r="B387" t="s">
        <v>1385</v>
      </c>
      <c r="C387" s="5">
        <v>0</v>
      </c>
      <c r="D387">
        <v>5</v>
      </c>
      <c r="E387" s="4">
        <v>46337</v>
      </c>
      <c r="F387" s="4">
        <v>46343</v>
      </c>
      <c r="G387" s="4">
        <v>46290</v>
      </c>
      <c r="H387" t="s">
        <v>1116</v>
      </c>
      <c r="I387">
        <v>-33</v>
      </c>
      <c r="J387" t="s">
        <v>502</v>
      </c>
      <c r="K387" t="s">
        <v>502</v>
      </c>
      <c r="M387" t="s">
        <v>502</v>
      </c>
      <c r="P387">
        <v>-33</v>
      </c>
      <c r="Q387" t="s">
        <v>824</v>
      </c>
      <c r="R387">
        <v>1</v>
      </c>
      <c r="S387" t="s">
        <v>718</v>
      </c>
      <c r="X387">
        <v>117</v>
      </c>
      <c r="AE387" t="s">
        <v>502</v>
      </c>
      <c r="AF387" t="s">
        <v>509</v>
      </c>
    </row>
    <row r="388" spans="1:32" x14ac:dyDescent="0.3">
      <c r="A388" t="s">
        <v>1388</v>
      </c>
      <c r="B388" t="s">
        <v>1389</v>
      </c>
      <c r="C388" s="5">
        <v>0</v>
      </c>
      <c r="D388">
        <v>5</v>
      </c>
      <c r="E388" s="4">
        <v>46337</v>
      </c>
      <c r="F388" s="4">
        <v>46343</v>
      </c>
      <c r="G388" s="4">
        <v>46337</v>
      </c>
      <c r="H388" s="4">
        <v>46343</v>
      </c>
      <c r="I388">
        <v>0</v>
      </c>
      <c r="J388" t="s">
        <v>502</v>
      </c>
      <c r="K388" t="s">
        <v>502</v>
      </c>
      <c r="L388" t="s">
        <v>1390</v>
      </c>
      <c r="M388" t="s">
        <v>502</v>
      </c>
      <c r="P388">
        <v>0</v>
      </c>
      <c r="R388">
        <v>1</v>
      </c>
      <c r="X388">
        <v>92</v>
      </c>
      <c r="AE388" t="s">
        <v>502</v>
      </c>
      <c r="AF388" t="s">
        <v>509</v>
      </c>
    </row>
    <row r="389" spans="1:32" x14ac:dyDescent="0.3">
      <c r="A389" t="s">
        <v>1393</v>
      </c>
      <c r="B389" t="s">
        <v>1394</v>
      </c>
      <c r="C389" s="5">
        <v>0</v>
      </c>
      <c r="D389">
        <v>5</v>
      </c>
      <c r="E389" s="4">
        <v>46337</v>
      </c>
      <c r="F389" s="4">
        <v>46343</v>
      </c>
      <c r="G389" s="4">
        <v>46337</v>
      </c>
      <c r="H389" s="4">
        <v>46343</v>
      </c>
      <c r="I389">
        <v>0</v>
      </c>
      <c r="J389" t="s">
        <v>502</v>
      </c>
      <c r="K389" t="s">
        <v>502</v>
      </c>
      <c r="M389" t="s">
        <v>502</v>
      </c>
      <c r="P389">
        <v>0</v>
      </c>
      <c r="R389">
        <v>1</v>
      </c>
      <c r="X389">
        <v>92</v>
      </c>
      <c r="AE389" t="s">
        <v>502</v>
      </c>
      <c r="AF389" t="s">
        <v>509</v>
      </c>
    </row>
    <row r="390" spans="1:32" x14ac:dyDescent="0.3">
      <c r="A390" t="s">
        <v>1386</v>
      </c>
      <c r="B390" t="s">
        <v>1387</v>
      </c>
      <c r="C390" s="5">
        <v>0</v>
      </c>
      <c r="D390">
        <v>10</v>
      </c>
      <c r="E390" s="4">
        <v>46337</v>
      </c>
      <c r="F390" s="4">
        <v>46350</v>
      </c>
      <c r="G390" s="4" t="s">
        <v>1316</v>
      </c>
      <c r="H390" s="4">
        <v>46338</v>
      </c>
      <c r="I390">
        <v>-8</v>
      </c>
      <c r="J390" t="s">
        <v>502</v>
      </c>
      <c r="K390" t="s">
        <v>502</v>
      </c>
      <c r="M390" t="s">
        <v>502</v>
      </c>
      <c r="P390">
        <v>-8</v>
      </c>
      <c r="R390">
        <v>1</v>
      </c>
      <c r="X390">
        <v>75</v>
      </c>
      <c r="AE390" t="s">
        <v>502</v>
      </c>
      <c r="AF390" t="s">
        <v>509</v>
      </c>
    </row>
    <row r="391" spans="1:32" x14ac:dyDescent="0.3">
      <c r="A391" t="s">
        <v>1391</v>
      </c>
      <c r="B391" t="s">
        <v>1392</v>
      </c>
      <c r="C391" s="5">
        <v>0</v>
      </c>
      <c r="D391">
        <v>20</v>
      </c>
      <c r="E391" s="4">
        <v>46337</v>
      </c>
      <c r="F391" s="4">
        <v>46364</v>
      </c>
      <c r="G391" s="4" t="s">
        <v>1316</v>
      </c>
      <c r="H391" s="4">
        <v>46352</v>
      </c>
      <c r="I391">
        <v>-8</v>
      </c>
      <c r="J391" t="s">
        <v>502</v>
      </c>
      <c r="K391" t="s">
        <v>502</v>
      </c>
      <c r="M391" t="s">
        <v>502</v>
      </c>
      <c r="P391">
        <v>-8</v>
      </c>
      <c r="R391">
        <v>1</v>
      </c>
      <c r="W391" t="s">
        <v>715</v>
      </c>
      <c r="X391">
        <v>65</v>
      </c>
      <c r="AE391" t="s">
        <v>502</v>
      </c>
      <c r="AF391" t="s">
        <v>509</v>
      </c>
    </row>
    <row r="392" spans="1:32" x14ac:dyDescent="0.3">
      <c r="A392" t="s">
        <v>1397</v>
      </c>
      <c r="B392" t="s">
        <v>1398</v>
      </c>
      <c r="C392" s="5">
        <v>0</v>
      </c>
      <c r="D392">
        <v>5</v>
      </c>
      <c r="E392" s="4">
        <v>46342</v>
      </c>
      <c r="F392" s="4">
        <v>46346</v>
      </c>
      <c r="G392" s="4" t="s">
        <v>1321</v>
      </c>
      <c r="H392" t="s">
        <v>1309</v>
      </c>
      <c r="I392">
        <v>-23</v>
      </c>
      <c r="J392" t="s">
        <v>502</v>
      </c>
      <c r="K392" t="s">
        <v>502</v>
      </c>
      <c r="M392" t="s">
        <v>502</v>
      </c>
      <c r="P392">
        <v>-23</v>
      </c>
      <c r="R392">
        <v>1</v>
      </c>
      <c r="X392">
        <v>94</v>
      </c>
      <c r="AE392" t="s">
        <v>502</v>
      </c>
      <c r="AF392" t="s">
        <v>509</v>
      </c>
    </row>
    <row r="393" spans="1:32" x14ac:dyDescent="0.3">
      <c r="A393" t="s">
        <v>1395</v>
      </c>
      <c r="B393" t="s">
        <v>1396</v>
      </c>
      <c r="C393" s="5">
        <v>0</v>
      </c>
      <c r="D393">
        <v>0</v>
      </c>
      <c r="E393" s="4">
        <v>46342</v>
      </c>
      <c r="F393" s="4"/>
      <c r="G393" s="4" t="s">
        <v>1321</v>
      </c>
      <c r="I393">
        <v>-23</v>
      </c>
      <c r="J393" t="s">
        <v>502</v>
      </c>
      <c r="K393" t="s">
        <v>502</v>
      </c>
      <c r="M393" t="s">
        <v>502</v>
      </c>
      <c r="P393">
        <v>-23</v>
      </c>
      <c r="R393">
        <v>1</v>
      </c>
      <c r="W393" t="s">
        <v>761</v>
      </c>
      <c r="X393">
        <v>94</v>
      </c>
      <c r="AE393" t="s">
        <v>502</v>
      </c>
      <c r="AF393" t="s">
        <v>509</v>
      </c>
    </row>
    <row r="394" spans="1:32" x14ac:dyDescent="0.3">
      <c r="A394" t="s">
        <v>1399</v>
      </c>
      <c r="B394" t="s">
        <v>1400</v>
      </c>
      <c r="C394" s="5">
        <v>0</v>
      </c>
      <c r="D394">
        <v>10</v>
      </c>
      <c r="E394" s="4">
        <v>46343</v>
      </c>
      <c r="F394" s="4">
        <v>46356</v>
      </c>
      <c r="G394" s="4">
        <v>46338</v>
      </c>
      <c r="H394" s="4">
        <v>46351</v>
      </c>
      <c r="I394">
        <v>-3</v>
      </c>
      <c r="J394" t="s">
        <v>502</v>
      </c>
      <c r="K394" t="s">
        <v>502</v>
      </c>
      <c r="M394" t="s">
        <v>502</v>
      </c>
      <c r="P394">
        <v>-3</v>
      </c>
      <c r="R394">
        <v>1</v>
      </c>
      <c r="X394">
        <v>58</v>
      </c>
      <c r="AE394" t="s">
        <v>502</v>
      </c>
      <c r="AF394" t="s">
        <v>509</v>
      </c>
    </row>
    <row r="395" spans="1:32" x14ac:dyDescent="0.3">
      <c r="A395" t="s">
        <v>1401</v>
      </c>
      <c r="B395" t="s">
        <v>1402</v>
      </c>
      <c r="C395" s="5">
        <v>0</v>
      </c>
      <c r="D395">
        <v>5</v>
      </c>
      <c r="E395" s="4">
        <v>46344</v>
      </c>
      <c r="F395" s="4">
        <v>46350</v>
      </c>
      <c r="G395" s="4">
        <v>46344</v>
      </c>
      <c r="H395" s="4">
        <v>46350</v>
      </c>
      <c r="I395">
        <v>0</v>
      </c>
      <c r="J395" t="s">
        <v>502</v>
      </c>
      <c r="K395" t="s">
        <v>502</v>
      </c>
      <c r="M395" t="s">
        <v>502</v>
      </c>
      <c r="P395">
        <v>0</v>
      </c>
      <c r="Q395" t="s">
        <v>824</v>
      </c>
      <c r="R395">
        <v>1</v>
      </c>
      <c r="S395" t="s">
        <v>595</v>
      </c>
      <c r="X395">
        <v>92</v>
      </c>
      <c r="AE395" t="s">
        <v>502</v>
      </c>
      <c r="AF395" t="s">
        <v>509</v>
      </c>
    </row>
    <row r="396" spans="1:32" x14ac:dyDescent="0.3">
      <c r="A396" t="s">
        <v>1407</v>
      </c>
      <c r="B396" t="s">
        <v>1408</v>
      </c>
      <c r="C396" s="5">
        <v>0</v>
      </c>
      <c r="D396">
        <v>5</v>
      </c>
      <c r="E396" s="4">
        <v>46344</v>
      </c>
      <c r="F396" s="4">
        <v>46350</v>
      </c>
      <c r="G396" s="4">
        <v>46344</v>
      </c>
      <c r="H396" s="4">
        <v>46350</v>
      </c>
      <c r="I396">
        <v>0</v>
      </c>
      <c r="J396" t="s">
        <v>502</v>
      </c>
      <c r="K396" t="s">
        <v>502</v>
      </c>
      <c r="M396" t="s">
        <v>502</v>
      </c>
      <c r="P396">
        <v>0</v>
      </c>
      <c r="Q396" t="s">
        <v>824</v>
      </c>
      <c r="R396">
        <v>1</v>
      </c>
      <c r="S396" t="s">
        <v>718</v>
      </c>
      <c r="X396">
        <v>92</v>
      </c>
      <c r="AE396" t="s">
        <v>502</v>
      </c>
      <c r="AF396" t="s">
        <v>509</v>
      </c>
    </row>
    <row r="397" spans="1:32" x14ac:dyDescent="0.3">
      <c r="A397" t="s">
        <v>1411</v>
      </c>
      <c r="B397" t="s">
        <v>1412</v>
      </c>
      <c r="C397" s="5">
        <v>0</v>
      </c>
      <c r="D397">
        <v>5</v>
      </c>
      <c r="E397" s="4">
        <v>46344</v>
      </c>
      <c r="F397" s="4">
        <v>46350</v>
      </c>
      <c r="G397" s="4">
        <v>46344</v>
      </c>
      <c r="H397" s="4">
        <v>46350</v>
      </c>
      <c r="I397">
        <v>0</v>
      </c>
      <c r="J397" t="s">
        <v>502</v>
      </c>
      <c r="K397" t="s">
        <v>502</v>
      </c>
      <c r="M397" t="s">
        <v>502</v>
      </c>
      <c r="P397">
        <v>0</v>
      </c>
      <c r="R397">
        <v>1</v>
      </c>
      <c r="X397">
        <v>92</v>
      </c>
      <c r="AE397" t="s">
        <v>502</v>
      </c>
      <c r="AF397" t="s">
        <v>509</v>
      </c>
    </row>
    <row r="398" spans="1:32" x14ac:dyDescent="0.3">
      <c r="A398" t="s">
        <v>1403</v>
      </c>
      <c r="B398" t="s">
        <v>1404</v>
      </c>
      <c r="C398" s="5">
        <v>0</v>
      </c>
      <c r="D398">
        <v>20</v>
      </c>
      <c r="E398" s="4">
        <v>46344</v>
      </c>
      <c r="F398" s="4">
        <v>46371</v>
      </c>
      <c r="G398" s="4">
        <v>46344</v>
      </c>
      <c r="H398" s="4">
        <v>46371</v>
      </c>
      <c r="I398">
        <v>0</v>
      </c>
      <c r="J398" t="s">
        <v>502</v>
      </c>
      <c r="K398" t="s">
        <v>502</v>
      </c>
      <c r="M398" t="s">
        <v>502</v>
      </c>
      <c r="P398">
        <v>0</v>
      </c>
      <c r="Q398" t="s">
        <v>824</v>
      </c>
      <c r="R398">
        <v>1</v>
      </c>
      <c r="S398" t="s">
        <v>595</v>
      </c>
      <c r="X398">
        <v>122</v>
      </c>
      <c r="AE398" t="s">
        <v>502</v>
      </c>
      <c r="AF398" t="s">
        <v>509</v>
      </c>
    </row>
    <row r="399" spans="1:32" x14ac:dyDescent="0.3">
      <c r="A399" t="s">
        <v>1405</v>
      </c>
      <c r="B399" t="s">
        <v>1406</v>
      </c>
      <c r="C399" s="5">
        <v>0</v>
      </c>
      <c r="D399">
        <v>50</v>
      </c>
      <c r="E399" s="4">
        <v>46344</v>
      </c>
      <c r="F399" s="4">
        <v>46427</v>
      </c>
      <c r="G399" t="s">
        <v>1277</v>
      </c>
      <c r="H399" s="4">
        <v>46366</v>
      </c>
      <c r="I399">
        <v>-33</v>
      </c>
      <c r="J399" t="s">
        <v>502</v>
      </c>
      <c r="K399" t="s">
        <v>502</v>
      </c>
      <c r="M399" t="s">
        <v>502</v>
      </c>
      <c r="P399">
        <v>-33</v>
      </c>
      <c r="R399">
        <v>1</v>
      </c>
      <c r="X399">
        <v>67</v>
      </c>
      <c r="AE399" t="s">
        <v>502</v>
      </c>
      <c r="AF399" t="s">
        <v>509</v>
      </c>
    </row>
    <row r="400" spans="1:32" x14ac:dyDescent="0.3">
      <c r="A400" t="s">
        <v>1409</v>
      </c>
      <c r="B400" t="s">
        <v>1410</v>
      </c>
      <c r="C400" s="5">
        <v>0</v>
      </c>
      <c r="D400">
        <v>0</v>
      </c>
      <c r="E400" s="4">
        <v>46344</v>
      </c>
      <c r="F400" s="4"/>
      <c r="G400" s="4">
        <v>46344</v>
      </c>
      <c r="I400">
        <v>0</v>
      </c>
      <c r="J400" t="s">
        <v>502</v>
      </c>
      <c r="K400" t="s">
        <v>502</v>
      </c>
      <c r="M400" t="s">
        <v>502</v>
      </c>
      <c r="P400">
        <v>0</v>
      </c>
      <c r="R400">
        <v>1</v>
      </c>
      <c r="W400" t="s">
        <v>761</v>
      </c>
      <c r="X400">
        <v>92</v>
      </c>
      <c r="AE400" t="s">
        <v>502</v>
      </c>
      <c r="AF400" t="s">
        <v>509</v>
      </c>
    </row>
    <row r="401" spans="1:32" x14ac:dyDescent="0.3">
      <c r="A401" t="s">
        <v>1413</v>
      </c>
      <c r="B401" t="s">
        <v>1414</v>
      </c>
      <c r="C401" s="5">
        <v>0</v>
      </c>
      <c r="D401">
        <v>5</v>
      </c>
      <c r="E401" s="4">
        <v>46345</v>
      </c>
      <c r="F401" s="4">
        <v>46351</v>
      </c>
      <c r="G401" s="4" t="s">
        <v>1247</v>
      </c>
      <c r="H401" s="4" t="s">
        <v>1363</v>
      </c>
      <c r="I401">
        <v>-24</v>
      </c>
      <c r="J401" t="s">
        <v>502</v>
      </c>
      <c r="K401" t="s">
        <v>502</v>
      </c>
      <c r="M401" t="s">
        <v>502</v>
      </c>
      <c r="P401">
        <v>-24</v>
      </c>
      <c r="R401">
        <v>1</v>
      </c>
      <c r="X401">
        <v>88</v>
      </c>
      <c r="AE401" t="s">
        <v>502</v>
      </c>
      <c r="AF401" t="s">
        <v>509</v>
      </c>
    </row>
    <row r="402" spans="1:32" x14ac:dyDescent="0.3">
      <c r="A402" t="s">
        <v>1419</v>
      </c>
      <c r="B402" t="s">
        <v>1420</v>
      </c>
      <c r="C402" s="5">
        <v>0</v>
      </c>
      <c r="D402">
        <v>12</v>
      </c>
      <c r="E402" s="4">
        <v>46349</v>
      </c>
      <c r="F402" s="4">
        <v>46364</v>
      </c>
      <c r="G402" s="4">
        <v>46286</v>
      </c>
      <c r="H402" s="4" t="s">
        <v>1202</v>
      </c>
      <c r="I402">
        <v>-45</v>
      </c>
      <c r="J402" t="s">
        <v>502</v>
      </c>
      <c r="K402" t="s">
        <v>502</v>
      </c>
      <c r="M402" t="s">
        <v>502</v>
      </c>
      <c r="P402">
        <v>-45</v>
      </c>
      <c r="R402">
        <v>1</v>
      </c>
      <c r="X402">
        <v>20</v>
      </c>
      <c r="AE402" t="s">
        <v>502</v>
      </c>
      <c r="AF402" t="s">
        <v>509</v>
      </c>
    </row>
    <row r="403" spans="1:32" x14ac:dyDescent="0.3">
      <c r="A403" t="s">
        <v>1415</v>
      </c>
      <c r="B403" t="s">
        <v>1416</v>
      </c>
      <c r="C403" s="5">
        <v>0</v>
      </c>
      <c r="D403">
        <v>20</v>
      </c>
      <c r="E403" s="4">
        <v>46349</v>
      </c>
      <c r="F403" s="4">
        <v>46374</v>
      </c>
      <c r="G403" s="4" t="s">
        <v>1347</v>
      </c>
      <c r="H403" s="4">
        <v>46343</v>
      </c>
      <c r="I403">
        <v>-23</v>
      </c>
      <c r="J403" t="s">
        <v>502</v>
      </c>
      <c r="K403" t="s">
        <v>502</v>
      </c>
      <c r="M403" t="s">
        <v>502</v>
      </c>
      <c r="P403">
        <v>-23</v>
      </c>
      <c r="Q403" t="s">
        <v>824</v>
      </c>
      <c r="R403">
        <v>1</v>
      </c>
      <c r="S403" t="s">
        <v>580</v>
      </c>
      <c r="X403">
        <v>94</v>
      </c>
      <c r="AE403" t="s">
        <v>502</v>
      </c>
      <c r="AF403" t="s">
        <v>509</v>
      </c>
    </row>
    <row r="404" spans="1:32" x14ac:dyDescent="0.3">
      <c r="A404" t="s">
        <v>1417</v>
      </c>
      <c r="B404" t="s">
        <v>1418</v>
      </c>
      <c r="C404" s="5">
        <v>0</v>
      </c>
      <c r="D404">
        <v>0</v>
      </c>
      <c r="E404" s="4">
        <v>46349</v>
      </c>
      <c r="F404" s="4"/>
      <c r="G404" s="4">
        <v>46286</v>
      </c>
      <c r="H404" s="4"/>
      <c r="I404">
        <v>-45</v>
      </c>
      <c r="J404" t="s">
        <v>502</v>
      </c>
      <c r="K404" t="s">
        <v>502</v>
      </c>
      <c r="M404" t="s">
        <v>502</v>
      </c>
      <c r="P404">
        <v>-45</v>
      </c>
      <c r="R404">
        <v>1</v>
      </c>
      <c r="W404" t="s">
        <v>583</v>
      </c>
      <c r="X404">
        <v>20</v>
      </c>
      <c r="AE404" t="s">
        <v>502</v>
      </c>
      <c r="AF404" t="s">
        <v>509</v>
      </c>
    </row>
    <row r="405" spans="1:32" x14ac:dyDescent="0.3">
      <c r="A405" t="s">
        <v>1421</v>
      </c>
      <c r="B405" t="s">
        <v>1422</v>
      </c>
      <c r="C405" s="5">
        <v>0</v>
      </c>
      <c r="D405">
        <v>5</v>
      </c>
      <c r="E405" s="4">
        <v>46351</v>
      </c>
      <c r="F405" s="4">
        <v>46357</v>
      </c>
      <c r="G405" t="s">
        <v>1266</v>
      </c>
      <c r="H405" t="s">
        <v>881</v>
      </c>
      <c r="I405">
        <v>-23</v>
      </c>
      <c r="J405" t="s">
        <v>502</v>
      </c>
      <c r="K405" t="s">
        <v>502</v>
      </c>
      <c r="M405" t="s">
        <v>502</v>
      </c>
      <c r="P405">
        <v>-23</v>
      </c>
      <c r="R405">
        <v>1</v>
      </c>
      <c r="S405" t="s">
        <v>595</v>
      </c>
      <c r="X405">
        <v>107</v>
      </c>
      <c r="AE405" t="s">
        <v>502</v>
      </c>
      <c r="AF405" t="s">
        <v>509</v>
      </c>
    </row>
    <row r="406" spans="1:32" x14ac:dyDescent="0.3">
      <c r="A406" t="s">
        <v>1423</v>
      </c>
      <c r="B406" t="s">
        <v>1424</v>
      </c>
      <c r="C406" s="5">
        <v>0</v>
      </c>
      <c r="D406">
        <v>20</v>
      </c>
      <c r="E406" s="4">
        <v>46351</v>
      </c>
      <c r="F406" s="4">
        <v>46378</v>
      </c>
      <c r="G406" s="4">
        <v>46351</v>
      </c>
      <c r="H406" s="4">
        <v>46378</v>
      </c>
      <c r="I406">
        <v>0</v>
      </c>
      <c r="J406" t="s">
        <v>502</v>
      </c>
      <c r="K406" t="s">
        <v>502</v>
      </c>
      <c r="M406" t="s">
        <v>502</v>
      </c>
      <c r="P406">
        <v>0</v>
      </c>
      <c r="Q406" t="s">
        <v>824</v>
      </c>
      <c r="R406">
        <v>1</v>
      </c>
      <c r="S406" t="s">
        <v>580</v>
      </c>
      <c r="X406">
        <v>92</v>
      </c>
      <c r="AE406" t="s">
        <v>502</v>
      </c>
      <c r="AF406" t="s">
        <v>509</v>
      </c>
    </row>
    <row r="407" spans="1:32" x14ac:dyDescent="0.3">
      <c r="A407" t="s">
        <v>1427</v>
      </c>
      <c r="B407" t="s">
        <v>1428</v>
      </c>
      <c r="C407" s="5">
        <v>0</v>
      </c>
      <c r="D407">
        <v>5</v>
      </c>
      <c r="E407" s="4">
        <v>46352</v>
      </c>
      <c r="F407" s="4">
        <v>46358</v>
      </c>
      <c r="G407" s="4" t="s">
        <v>1266</v>
      </c>
      <c r="H407" s="4" t="s">
        <v>881</v>
      </c>
      <c r="I407">
        <v>-24</v>
      </c>
      <c r="J407" t="s">
        <v>502</v>
      </c>
      <c r="K407" t="s">
        <v>502</v>
      </c>
      <c r="M407" t="s">
        <v>502</v>
      </c>
      <c r="P407">
        <v>-24</v>
      </c>
      <c r="R407">
        <v>1</v>
      </c>
      <c r="X407">
        <v>88</v>
      </c>
      <c r="AE407" t="s">
        <v>502</v>
      </c>
      <c r="AF407" t="s">
        <v>509</v>
      </c>
    </row>
    <row r="408" spans="1:32" x14ac:dyDescent="0.3">
      <c r="A408" t="s">
        <v>1425</v>
      </c>
      <c r="B408" t="s">
        <v>1426</v>
      </c>
      <c r="C408" s="5">
        <v>0</v>
      </c>
      <c r="D408">
        <v>0</v>
      </c>
      <c r="E408" s="4">
        <v>46352</v>
      </c>
      <c r="F408" s="4"/>
      <c r="G408" s="4" t="s">
        <v>1266</v>
      </c>
      <c r="H408" s="4"/>
      <c r="I408">
        <v>-24</v>
      </c>
      <c r="J408" t="s">
        <v>502</v>
      </c>
      <c r="K408" t="s">
        <v>502</v>
      </c>
      <c r="M408" t="s">
        <v>502</v>
      </c>
      <c r="P408">
        <v>-24</v>
      </c>
      <c r="R408">
        <v>1</v>
      </c>
      <c r="W408" t="s">
        <v>761</v>
      </c>
      <c r="X408">
        <v>88</v>
      </c>
      <c r="AE408" t="s">
        <v>502</v>
      </c>
      <c r="AF408" t="s">
        <v>509</v>
      </c>
    </row>
    <row r="409" spans="1:32" x14ac:dyDescent="0.3">
      <c r="A409" t="s">
        <v>1429</v>
      </c>
      <c r="B409" t="s">
        <v>1430</v>
      </c>
      <c r="C409" s="5">
        <v>0</v>
      </c>
      <c r="D409">
        <v>5</v>
      </c>
      <c r="E409" s="4">
        <v>46357</v>
      </c>
      <c r="F409" s="4">
        <v>46363</v>
      </c>
      <c r="G409" s="4">
        <v>46352</v>
      </c>
      <c r="H409" s="4">
        <v>46358</v>
      </c>
      <c r="I409">
        <v>-3</v>
      </c>
      <c r="J409" t="s">
        <v>502</v>
      </c>
      <c r="K409" t="s">
        <v>502</v>
      </c>
      <c r="M409" t="s">
        <v>502</v>
      </c>
      <c r="P409">
        <v>-3</v>
      </c>
      <c r="R409">
        <v>1</v>
      </c>
      <c r="X409">
        <v>58</v>
      </c>
      <c r="AE409" t="s">
        <v>502</v>
      </c>
      <c r="AF409" t="s">
        <v>509</v>
      </c>
    </row>
    <row r="410" spans="1:32" x14ac:dyDescent="0.3">
      <c r="A410" t="s">
        <v>1431</v>
      </c>
      <c r="B410" t="s">
        <v>1432</v>
      </c>
      <c r="C410" s="5">
        <v>0</v>
      </c>
      <c r="D410">
        <v>10</v>
      </c>
      <c r="E410" s="4">
        <v>46358</v>
      </c>
      <c r="F410" s="4">
        <v>46371</v>
      </c>
      <c r="G410" s="4" t="s">
        <v>1316</v>
      </c>
      <c r="H410" s="4">
        <v>46338</v>
      </c>
      <c r="I410">
        <v>-23</v>
      </c>
      <c r="J410" t="s">
        <v>502</v>
      </c>
      <c r="K410" t="s">
        <v>502</v>
      </c>
      <c r="M410" t="s">
        <v>502</v>
      </c>
      <c r="P410">
        <v>-23</v>
      </c>
      <c r="Q410" t="s">
        <v>824</v>
      </c>
      <c r="R410">
        <v>1</v>
      </c>
      <c r="S410" t="s">
        <v>580</v>
      </c>
      <c r="X410">
        <v>107</v>
      </c>
      <c r="AE410" t="s">
        <v>502</v>
      </c>
      <c r="AF410" t="s">
        <v>509</v>
      </c>
    </row>
    <row r="411" spans="1:32" x14ac:dyDescent="0.3">
      <c r="A411" t="s">
        <v>1433</v>
      </c>
      <c r="B411" t="s">
        <v>1434</v>
      </c>
      <c r="C411" s="5">
        <v>0</v>
      </c>
      <c r="D411">
        <v>25</v>
      </c>
      <c r="E411" s="4">
        <v>46358</v>
      </c>
      <c r="F411" s="4">
        <v>46406</v>
      </c>
      <c r="G411" s="4" t="s">
        <v>1247</v>
      </c>
      <c r="H411" s="4">
        <v>46345</v>
      </c>
      <c r="I411">
        <v>-33</v>
      </c>
      <c r="J411" t="s">
        <v>502</v>
      </c>
      <c r="K411" t="s">
        <v>502</v>
      </c>
      <c r="M411" t="s">
        <v>502</v>
      </c>
      <c r="P411">
        <v>-33</v>
      </c>
      <c r="R411">
        <v>1</v>
      </c>
      <c r="W411" t="s">
        <v>715</v>
      </c>
      <c r="X411">
        <v>67</v>
      </c>
      <c r="AE411" t="s">
        <v>502</v>
      </c>
      <c r="AF411" t="s">
        <v>509</v>
      </c>
    </row>
    <row r="412" spans="1:32" x14ac:dyDescent="0.3">
      <c r="A412" t="s">
        <v>1435</v>
      </c>
      <c r="B412" t="s">
        <v>1436</v>
      </c>
      <c r="C412" s="5">
        <v>0</v>
      </c>
      <c r="D412">
        <v>18</v>
      </c>
      <c r="E412" s="4">
        <v>46359</v>
      </c>
      <c r="F412" s="4">
        <v>46398</v>
      </c>
      <c r="G412" s="4">
        <v>46351</v>
      </c>
      <c r="H412" s="4">
        <v>46374</v>
      </c>
      <c r="I412">
        <v>-6</v>
      </c>
      <c r="J412" t="s">
        <v>502</v>
      </c>
      <c r="K412" t="s">
        <v>502</v>
      </c>
      <c r="M412" t="s">
        <v>502</v>
      </c>
      <c r="P412">
        <v>-6</v>
      </c>
      <c r="Q412" t="s">
        <v>824</v>
      </c>
      <c r="R412">
        <v>1</v>
      </c>
      <c r="S412" t="s">
        <v>580</v>
      </c>
      <c r="X412">
        <v>88</v>
      </c>
      <c r="AE412" t="s">
        <v>502</v>
      </c>
      <c r="AF412" t="s">
        <v>509</v>
      </c>
    </row>
    <row r="413" spans="1:32" x14ac:dyDescent="0.3">
      <c r="A413" t="s">
        <v>1437</v>
      </c>
      <c r="B413" t="s">
        <v>1438</v>
      </c>
      <c r="C413" s="5">
        <v>0</v>
      </c>
      <c r="D413">
        <v>5</v>
      </c>
      <c r="E413" s="4">
        <v>46364</v>
      </c>
      <c r="F413" s="4">
        <v>46370</v>
      </c>
      <c r="G413" s="4">
        <v>46359</v>
      </c>
      <c r="H413" s="4">
        <v>46365</v>
      </c>
      <c r="I413">
        <v>-3</v>
      </c>
      <c r="J413" t="s">
        <v>502</v>
      </c>
      <c r="K413" t="s">
        <v>502</v>
      </c>
      <c r="M413" t="s">
        <v>502</v>
      </c>
      <c r="P413">
        <v>-3</v>
      </c>
      <c r="R413">
        <v>1</v>
      </c>
      <c r="X413">
        <v>58</v>
      </c>
      <c r="AE413" t="s">
        <v>502</v>
      </c>
      <c r="AF413" t="s">
        <v>509</v>
      </c>
    </row>
    <row r="414" spans="1:32" x14ac:dyDescent="0.3">
      <c r="A414" t="s">
        <v>1439</v>
      </c>
      <c r="B414" t="s">
        <v>1440</v>
      </c>
      <c r="C414" s="5">
        <v>0</v>
      </c>
      <c r="D414">
        <v>0</v>
      </c>
      <c r="E414" s="4">
        <v>46364</v>
      </c>
      <c r="F414" s="4"/>
      <c r="G414" s="4">
        <v>46359</v>
      </c>
      <c r="I414">
        <v>-3</v>
      </c>
      <c r="J414" t="s">
        <v>502</v>
      </c>
      <c r="K414" t="s">
        <v>502</v>
      </c>
      <c r="M414" t="s">
        <v>502</v>
      </c>
      <c r="P414">
        <v>-3</v>
      </c>
      <c r="R414">
        <v>1</v>
      </c>
      <c r="W414" t="s">
        <v>761</v>
      </c>
      <c r="X414">
        <v>58</v>
      </c>
      <c r="AE414" t="s">
        <v>502</v>
      </c>
      <c r="AF414" t="s">
        <v>509</v>
      </c>
    </row>
    <row r="415" spans="1:32" x14ac:dyDescent="0.3">
      <c r="A415" t="s">
        <v>1443</v>
      </c>
      <c r="B415" t="s">
        <v>1444</v>
      </c>
      <c r="C415" s="5">
        <v>0</v>
      </c>
      <c r="D415">
        <v>5</v>
      </c>
      <c r="E415" s="4">
        <v>46365</v>
      </c>
      <c r="F415" s="4">
        <v>46371</v>
      </c>
      <c r="G415" s="4">
        <v>46353</v>
      </c>
      <c r="H415" s="4">
        <v>46359</v>
      </c>
      <c r="I415">
        <v>-8</v>
      </c>
      <c r="J415" t="s">
        <v>502</v>
      </c>
      <c r="K415" t="s">
        <v>502</v>
      </c>
      <c r="M415" t="s">
        <v>502</v>
      </c>
      <c r="P415">
        <v>-8</v>
      </c>
      <c r="R415">
        <v>1</v>
      </c>
      <c r="X415">
        <v>65</v>
      </c>
      <c r="AE415" t="s">
        <v>502</v>
      </c>
      <c r="AF415" t="s">
        <v>509</v>
      </c>
    </row>
    <row r="416" spans="1:32" x14ac:dyDescent="0.3">
      <c r="A416" t="s">
        <v>1441</v>
      </c>
      <c r="B416" t="s">
        <v>1442</v>
      </c>
      <c r="C416" s="5">
        <v>0</v>
      </c>
      <c r="D416">
        <v>12</v>
      </c>
      <c r="E416" s="4">
        <v>46365</v>
      </c>
      <c r="F416" s="4">
        <v>46394</v>
      </c>
      <c r="G416" s="4" t="s">
        <v>1211</v>
      </c>
      <c r="H416" t="s">
        <v>1363</v>
      </c>
      <c r="I416">
        <v>-45</v>
      </c>
      <c r="J416" t="s">
        <v>502</v>
      </c>
      <c r="K416" t="s">
        <v>502</v>
      </c>
      <c r="M416" t="s">
        <v>502</v>
      </c>
      <c r="P416">
        <v>-45</v>
      </c>
      <c r="R416">
        <v>1</v>
      </c>
      <c r="X416">
        <v>20</v>
      </c>
      <c r="AE416" t="s">
        <v>502</v>
      </c>
      <c r="AF416" t="s">
        <v>509</v>
      </c>
    </row>
    <row r="417" spans="1:32" x14ac:dyDescent="0.3">
      <c r="A417" t="s">
        <v>1445</v>
      </c>
      <c r="B417" t="s">
        <v>1446</v>
      </c>
      <c r="C417" s="5">
        <v>0</v>
      </c>
      <c r="D417">
        <v>24</v>
      </c>
      <c r="E417" s="4">
        <v>46366</v>
      </c>
      <c r="F417" s="4">
        <v>46413</v>
      </c>
      <c r="G417" t="s">
        <v>892</v>
      </c>
      <c r="H417" s="4">
        <v>46175</v>
      </c>
      <c r="I417">
        <v>-135</v>
      </c>
      <c r="J417" t="s">
        <v>502</v>
      </c>
      <c r="K417" t="s">
        <v>502</v>
      </c>
      <c r="M417" t="s">
        <v>502</v>
      </c>
      <c r="P417">
        <v>-139</v>
      </c>
      <c r="R417">
        <v>1</v>
      </c>
      <c r="X417">
        <v>12</v>
      </c>
      <c r="AE417" t="s">
        <v>502</v>
      </c>
      <c r="AF417" t="s">
        <v>509</v>
      </c>
    </row>
    <row r="418" spans="1:32" x14ac:dyDescent="0.3">
      <c r="A418" t="s">
        <v>1451</v>
      </c>
      <c r="B418" t="s">
        <v>1452</v>
      </c>
      <c r="C418" s="5">
        <v>0</v>
      </c>
      <c r="D418">
        <v>5</v>
      </c>
      <c r="E418" s="4">
        <v>46371</v>
      </c>
      <c r="F418" s="4">
        <v>46377</v>
      </c>
      <c r="G418" s="4" t="s">
        <v>881</v>
      </c>
      <c r="H418" s="4">
        <v>46330</v>
      </c>
      <c r="I418">
        <v>-33</v>
      </c>
      <c r="J418" t="s">
        <v>502</v>
      </c>
      <c r="K418" t="s">
        <v>502</v>
      </c>
      <c r="L418" t="s">
        <v>1453</v>
      </c>
      <c r="M418" t="s">
        <v>502</v>
      </c>
      <c r="P418">
        <v>-33</v>
      </c>
      <c r="R418">
        <v>1</v>
      </c>
      <c r="X418">
        <v>73</v>
      </c>
      <c r="AE418" t="s">
        <v>502</v>
      </c>
      <c r="AF418" t="s">
        <v>509</v>
      </c>
    </row>
    <row r="419" spans="1:32" x14ac:dyDescent="0.3">
      <c r="A419" t="s">
        <v>1447</v>
      </c>
      <c r="B419" t="s">
        <v>1448</v>
      </c>
      <c r="C419" s="5">
        <v>0</v>
      </c>
      <c r="D419">
        <v>20</v>
      </c>
      <c r="E419" s="4">
        <v>46371</v>
      </c>
      <c r="F419" s="4">
        <v>46412</v>
      </c>
      <c r="G419" s="4">
        <v>46366</v>
      </c>
      <c r="H419" s="4">
        <v>46407</v>
      </c>
      <c r="I419">
        <v>-3</v>
      </c>
      <c r="J419" t="s">
        <v>502</v>
      </c>
      <c r="K419" t="s">
        <v>502</v>
      </c>
      <c r="M419" t="s">
        <v>502</v>
      </c>
      <c r="P419">
        <v>-3</v>
      </c>
      <c r="Q419" t="s">
        <v>824</v>
      </c>
      <c r="R419">
        <v>1</v>
      </c>
      <c r="S419" t="s">
        <v>580</v>
      </c>
      <c r="X419">
        <v>58</v>
      </c>
      <c r="AE419" t="s">
        <v>502</v>
      </c>
      <c r="AF419" t="s">
        <v>509</v>
      </c>
    </row>
    <row r="420" spans="1:32" x14ac:dyDescent="0.3">
      <c r="A420" t="s">
        <v>1449</v>
      </c>
      <c r="B420" t="s">
        <v>1450</v>
      </c>
      <c r="C420" s="5">
        <v>0</v>
      </c>
      <c r="D420">
        <v>0</v>
      </c>
      <c r="E420" s="4">
        <v>46371</v>
      </c>
      <c r="F420" s="4"/>
      <c r="G420" t="s">
        <v>881</v>
      </c>
      <c r="I420">
        <v>-33</v>
      </c>
      <c r="J420" t="s">
        <v>502</v>
      </c>
      <c r="K420" t="s">
        <v>502</v>
      </c>
      <c r="M420" t="s">
        <v>502</v>
      </c>
      <c r="P420">
        <v>-33</v>
      </c>
      <c r="R420">
        <v>1</v>
      </c>
      <c r="W420" t="s">
        <v>761</v>
      </c>
      <c r="X420">
        <v>73</v>
      </c>
      <c r="AE420" t="s">
        <v>502</v>
      </c>
      <c r="AF420" t="s">
        <v>509</v>
      </c>
    </row>
    <row r="421" spans="1:32" x14ac:dyDescent="0.3">
      <c r="A421" t="s">
        <v>1458</v>
      </c>
      <c r="B421" t="s">
        <v>1459</v>
      </c>
      <c r="C421" s="5">
        <v>0</v>
      </c>
      <c r="D421">
        <v>5</v>
      </c>
      <c r="E421" s="4">
        <v>46372</v>
      </c>
      <c r="F421" s="4">
        <v>46378</v>
      </c>
      <c r="G421" s="4">
        <v>46360</v>
      </c>
      <c r="H421" s="4">
        <v>46366</v>
      </c>
      <c r="I421">
        <v>-8</v>
      </c>
      <c r="J421" t="s">
        <v>502</v>
      </c>
      <c r="K421" t="s">
        <v>502</v>
      </c>
      <c r="M421" t="s">
        <v>502</v>
      </c>
      <c r="P421">
        <v>-8</v>
      </c>
      <c r="R421">
        <v>1</v>
      </c>
      <c r="X421">
        <v>65</v>
      </c>
      <c r="AE421" t="s">
        <v>502</v>
      </c>
      <c r="AF421" t="s">
        <v>509</v>
      </c>
    </row>
    <row r="422" spans="1:32" x14ac:dyDescent="0.3">
      <c r="A422" t="s">
        <v>1454</v>
      </c>
      <c r="B422" t="s">
        <v>1455</v>
      </c>
      <c r="C422" s="5">
        <v>0</v>
      </c>
      <c r="D422">
        <v>15</v>
      </c>
      <c r="E422" s="4">
        <v>46372</v>
      </c>
      <c r="F422" s="4">
        <v>46406</v>
      </c>
      <c r="G422" s="4">
        <v>46339</v>
      </c>
      <c r="H422" s="4">
        <v>46359</v>
      </c>
      <c r="I422">
        <v>-23</v>
      </c>
      <c r="J422" t="s">
        <v>502</v>
      </c>
      <c r="K422" t="s">
        <v>502</v>
      </c>
      <c r="M422" t="s">
        <v>502</v>
      </c>
      <c r="P422">
        <v>-23</v>
      </c>
      <c r="Q422" t="s">
        <v>824</v>
      </c>
      <c r="R422">
        <v>1</v>
      </c>
      <c r="S422" t="s">
        <v>595</v>
      </c>
      <c r="X422">
        <v>107</v>
      </c>
      <c r="AE422" t="s">
        <v>502</v>
      </c>
      <c r="AF422" t="s">
        <v>509</v>
      </c>
    </row>
    <row r="423" spans="1:32" x14ac:dyDescent="0.3">
      <c r="A423" t="s">
        <v>1456</v>
      </c>
      <c r="B423" t="s">
        <v>1457</v>
      </c>
      <c r="C423" s="5">
        <v>0</v>
      </c>
      <c r="D423">
        <v>0</v>
      </c>
      <c r="E423" s="4">
        <v>46372</v>
      </c>
      <c r="G423" s="4">
        <v>46360</v>
      </c>
      <c r="I423">
        <v>-8</v>
      </c>
      <c r="J423" t="s">
        <v>502</v>
      </c>
      <c r="K423" t="s">
        <v>502</v>
      </c>
      <c r="M423" t="s">
        <v>502</v>
      </c>
      <c r="P423">
        <v>-8</v>
      </c>
      <c r="R423">
        <v>1</v>
      </c>
      <c r="W423" t="s">
        <v>761</v>
      </c>
      <c r="X423">
        <v>65</v>
      </c>
      <c r="AE423" t="s">
        <v>502</v>
      </c>
      <c r="AF423" t="s">
        <v>509</v>
      </c>
    </row>
    <row r="424" spans="1:32" x14ac:dyDescent="0.3">
      <c r="A424" t="s">
        <v>1460</v>
      </c>
      <c r="B424" t="s">
        <v>1461</v>
      </c>
      <c r="C424" s="5">
        <v>0</v>
      </c>
      <c r="D424">
        <v>5</v>
      </c>
      <c r="E424" s="4">
        <v>46377</v>
      </c>
      <c r="F424" s="4">
        <v>46395</v>
      </c>
      <c r="G424" s="4">
        <v>46344</v>
      </c>
      <c r="H424" s="4">
        <v>46350</v>
      </c>
      <c r="I424">
        <v>-23</v>
      </c>
      <c r="J424" t="s">
        <v>502</v>
      </c>
      <c r="K424" t="s">
        <v>502</v>
      </c>
      <c r="M424" t="s">
        <v>502</v>
      </c>
      <c r="P424">
        <v>-23</v>
      </c>
      <c r="Q424" t="s">
        <v>824</v>
      </c>
      <c r="R424">
        <v>1</v>
      </c>
      <c r="S424" t="s">
        <v>595</v>
      </c>
      <c r="X424">
        <v>94</v>
      </c>
      <c r="AE424" t="s">
        <v>502</v>
      </c>
      <c r="AF424" t="s">
        <v>509</v>
      </c>
    </row>
    <row r="425" spans="1:32" x14ac:dyDescent="0.3">
      <c r="A425" t="s">
        <v>1462</v>
      </c>
      <c r="B425" t="s">
        <v>1463</v>
      </c>
      <c r="C425" s="5">
        <v>0</v>
      </c>
      <c r="D425">
        <v>10</v>
      </c>
      <c r="E425" s="4">
        <v>46378</v>
      </c>
      <c r="F425" s="4">
        <v>46405</v>
      </c>
      <c r="G425" s="4">
        <v>46331</v>
      </c>
      <c r="H425" s="4">
        <v>46344</v>
      </c>
      <c r="I425">
        <v>-33</v>
      </c>
      <c r="J425" t="s">
        <v>502</v>
      </c>
      <c r="K425" t="s">
        <v>502</v>
      </c>
      <c r="M425" t="s">
        <v>502</v>
      </c>
      <c r="P425">
        <v>-33</v>
      </c>
      <c r="Q425" t="s">
        <v>824</v>
      </c>
      <c r="R425">
        <v>1</v>
      </c>
      <c r="S425" t="s">
        <v>580</v>
      </c>
      <c r="X425">
        <v>73</v>
      </c>
      <c r="AE425" t="s">
        <v>502</v>
      </c>
      <c r="AF425" t="s">
        <v>509</v>
      </c>
    </row>
    <row r="426" spans="1:32" x14ac:dyDescent="0.3">
      <c r="A426" t="s">
        <v>1466</v>
      </c>
      <c r="B426" t="s">
        <v>1467</v>
      </c>
      <c r="C426" s="5">
        <v>0</v>
      </c>
      <c r="D426">
        <v>5</v>
      </c>
      <c r="E426" s="4">
        <v>46379</v>
      </c>
      <c r="F426" s="4">
        <v>46399</v>
      </c>
      <c r="G426" s="4">
        <v>46379</v>
      </c>
      <c r="H426" s="4">
        <v>46399</v>
      </c>
      <c r="I426">
        <v>0</v>
      </c>
      <c r="J426" t="s">
        <v>502</v>
      </c>
      <c r="K426" t="s">
        <v>502</v>
      </c>
      <c r="M426" t="s">
        <v>502</v>
      </c>
      <c r="P426">
        <v>0</v>
      </c>
      <c r="Q426" t="s">
        <v>824</v>
      </c>
      <c r="R426">
        <v>1</v>
      </c>
      <c r="S426" t="s">
        <v>595</v>
      </c>
      <c r="X426">
        <v>92</v>
      </c>
      <c r="AE426" t="s">
        <v>502</v>
      </c>
      <c r="AF426" t="s">
        <v>509</v>
      </c>
    </row>
    <row r="427" spans="1:32" x14ac:dyDescent="0.3">
      <c r="A427" t="s">
        <v>1464</v>
      </c>
      <c r="B427" t="s">
        <v>1465</v>
      </c>
      <c r="C427" s="5">
        <v>0</v>
      </c>
      <c r="D427">
        <v>17</v>
      </c>
      <c r="E427" s="4">
        <v>46379</v>
      </c>
      <c r="F427" s="4">
        <v>46415</v>
      </c>
      <c r="G427" s="4">
        <v>46367</v>
      </c>
      <c r="H427" s="4">
        <v>46405</v>
      </c>
      <c r="I427">
        <v>-8</v>
      </c>
      <c r="J427" t="s">
        <v>502</v>
      </c>
      <c r="K427" t="s">
        <v>502</v>
      </c>
      <c r="M427" t="s">
        <v>502</v>
      </c>
      <c r="P427">
        <v>-8</v>
      </c>
      <c r="Q427" t="s">
        <v>579</v>
      </c>
      <c r="R427">
        <v>1</v>
      </c>
      <c r="S427" t="s">
        <v>580</v>
      </c>
      <c r="X427">
        <v>65</v>
      </c>
      <c r="AE427" t="s">
        <v>502</v>
      </c>
      <c r="AF427" t="s">
        <v>509</v>
      </c>
    </row>
    <row r="428" spans="1:32" x14ac:dyDescent="0.3">
      <c r="A428" t="s">
        <v>1468</v>
      </c>
      <c r="B428" t="s">
        <v>1469</v>
      </c>
      <c r="C428" s="5">
        <v>0</v>
      </c>
      <c r="D428">
        <v>5</v>
      </c>
      <c r="E428" s="4">
        <v>46395</v>
      </c>
      <c r="F428" s="4">
        <v>46401</v>
      </c>
      <c r="G428" s="4" t="s">
        <v>1266</v>
      </c>
      <c r="H428" t="s">
        <v>881</v>
      </c>
      <c r="I428">
        <v>-45</v>
      </c>
      <c r="J428" t="s">
        <v>502</v>
      </c>
      <c r="K428" t="s">
        <v>502</v>
      </c>
      <c r="M428" t="s">
        <v>502</v>
      </c>
      <c r="P428">
        <v>-45</v>
      </c>
      <c r="R428">
        <v>1</v>
      </c>
      <c r="X428">
        <v>50</v>
      </c>
      <c r="AE428" t="s">
        <v>502</v>
      </c>
      <c r="AF428" t="s">
        <v>509</v>
      </c>
    </row>
    <row r="429" spans="1:32" x14ac:dyDescent="0.3">
      <c r="A429" t="s">
        <v>1470</v>
      </c>
      <c r="B429" t="s">
        <v>1471</v>
      </c>
      <c r="C429" s="5">
        <v>0</v>
      </c>
      <c r="D429">
        <v>10</v>
      </c>
      <c r="E429" s="4">
        <v>46395</v>
      </c>
      <c r="F429" s="4">
        <v>46408</v>
      </c>
      <c r="G429" s="4" t="s">
        <v>1266</v>
      </c>
      <c r="H429" s="4">
        <v>46331</v>
      </c>
      <c r="I429">
        <v>-45</v>
      </c>
      <c r="J429" t="s">
        <v>502</v>
      </c>
      <c r="K429" t="s">
        <v>502</v>
      </c>
      <c r="M429" t="s">
        <v>502</v>
      </c>
      <c r="P429">
        <v>-45</v>
      </c>
      <c r="R429">
        <v>1</v>
      </c>
      <c r="X429">
        <v>20</v>
      </c>
      <c r="AE429" t="s">
        <v>502</v>
      </c>
      <c r="AF429" t="s">
        <v>509</v>
      </c>
    </row>
    <row r="430" spans="1:32" x14ac:dyDescent="0.3">
      <c r="A430" t="s">
        <v>1472</v>
      </c>
      <c r="B430" t="s">
        <v>1473</v>
      </c>
      <c r="C430" s="5">
        <v>0</v>
      </c>
      <c r="D430">
        <v>20</v>
      </c>
      <c r="E430" s="4">
        <v>46395</v>
      </c>
      <c r="F430" s="4">
        <v>46422</v>
      </c>
      <c r="G430" t="s">
        <v>1266</v>
      </c>
      <c r="H430" s="4">
        <v>46345</v>
      </c>
      <c r="I430">
        <v>-45</v>
      </c>
      <c r="J430" t="s">
        <v>502</v>
      </c>
      <c r="K430" t="s">
        <v>502</v>
      </c>
      <c r="M430" t="s">
        <v>502</v>
      </c>
      <c r="P430">
        <v>-45</v>
      </c>
      <c r="R430">
        <v>1</v>
      </c>
      <c r="X430">
        <v>30</v>
      </c>
      <c r="AE430" t="s">
        <v>502</v>
      </c>
      <c r="AF430" t="s">
        <v>509</v>
      </c>
    </row>
    <row r="431" spans="1:32" x14ac:dyDescent="0.3">
      <c r="A431" t="s">
        <v>1474</v>
      </c>
      <c r="B431" t="s">
        <v>1475</v>
      </c>
      <c r="C431" s="5">
        <v>0</v>
      </c>
      <c r="D431">
        <v>5</v>
      </c>
      <c r="E431" s="4">
        <v>46399</v>
      </c>
      <c r="F431" s="4">
        <v>46405</v>
      </c>
      <c r="G431" s="4">
        <v>46377</v>
      </c>
      <c r="H431" s="4">
        <v>46395</v>
      </c>
      <c r="I431">
        <v>-6</v>
      </c>
      <c r="J431" t="s">
        <v>502</v>
      </c>
      <c r="K431" t="s">
        <v>502</v>
      </c>
      <c r="M431" t="s">
        <v>502</v>
      </c>
      <c r="P431">
        <v>-6</v>
      </c>
      <c r="Q431" t="s">
        <v>824</v>
      </c>
      <c r="R431">
        <v>1</v>
      </c>
      <c r="S431" t="s">
        <v>595</v>
      </c>
      <c r="X431">
        <v>88</v>
      </c>
      <c r="AE431" t="s">
        <v>502</v>
      </c>
      <c r="AF431" t="s">
        <v>509</v>
      </c>
    </row>
    <row r="432" spans="1:32" x14ac:dyDescent="0.3">
      <c r="A432" t="s">
        <v>1476</v>
      </c>
      <c r="B432" t="s">
        <v>1477</v>
      </c>
      <c r="C432" s="5">
        <v>0</v>
      </c>
      <c r="D432">
        <v>5</v>
      </c>
      <c r="E432" s="4">
        <v>46402</v>
      </c>
      <c r="F432" s="4">
        <v>46408</v>
      </c>
      <c r="G432" t="s">
        <v>1316</v>
      </c>
      <c r="H432" s="4">
        <v>46331</v>
      </c>
      <c r="I432">
        <v>-45</v>
      </c>
      <c r="J432" t="s">
        <v>502</v>
      </c>
      <c r="K432" t="s">
        <v>502</v>
      </c>
      <c r="M432" t="s">
        <v>502</v>
      </c>
      <c r="P432">
        <v>-45</v>
      </c>
      <c r="Q432" t="s">
        <v>824</v>
      </c>
      <c r="R432">
        <v>1</v>
      </c>
      <c r="S432" t="s">
        <v>718</v>
      </c>
      <c r="X432">
        <v>50</v>
      </c>
      <c r="AE432" t="s">
        <v>502</v>
      </c>
      <c r="AF432" t="s">
        <v>509</v>
      </c>
    </row>
    <row r="433" spans="1:32" x14ac:dyDescent="0.3">
      <c r="A433" t="s">
        <v>1480</v>
      </c>
      <c r="B433" t="s">
        <v>1481</v>
      </c>
      <c r="C433" s="5">
        <v>0</v>
      </c>
      <c r="D433">
        <v>5</v>
      </c>
      <c r="E433" s="4">
        <v>46406</v>
      </c>
      <c r="F433" s="4">
        <v>46412</v>
      </c>
      <c r="G433" s="4">
        <v>46345</v>
      </c>
      <c r="H433" s="4">
        <v>46351</v>
      </c>
      <c r="I433">
        <v>-33</v>
      </c>
      <c r="J433" t="s">
        <v>502</v>
      </c>
      <c r="K433" t="s">
        <v>502</v>
      </c>
      <c r="M433" t="s">
        <v>502</v>
      </c>
      <c r="P433">
        <v>-33</v>
      </c>
      <c r="Q433" t="s">
        <v>824</v>
      </c>
      <c r="R433">
        <v>1</v>
      </c>
      <c r="S433" t="s">
        <v>595</v>
      </c>
      <c r="X433">
        <v>73</v>
      </c>
      <c r="AE433" t="s">
        <v>502</v>
      </c>
      <c r="AF433" t="s">
        <v>509</v>
      </c>
    </row>
    <row r="434" spans="1:32" x14ac:dyDescent="0.3">
      <c r="A434" t="s">
        <v>1478</v>
      </c>
      <c r="B434" t="s">
        <v>1479</v>
      </c>
      <c r="C434" s="5">
        <v>0</v>
      </c>
      <c r="D434">
        <v>10</v>
      </c>
      <c r="E434" s="4">
        <v>46406</v>
      </c>
      <c r="F434" s="4">
        <v>46419</v>
      </c>
      <c r="G434" s="4">
        <v>46373</v>
      </c>
      <c r="H434" s="4">
        <v>46400</v>
      </c>
      <c r="I434">
        <v>-13</v>
      </c>
      <c r="J434" t="s">
        <v>502</v>
      </c>
      <c r="K434" t="s">
        <v>502</v>
      </c>
      <c r="M434" t="s">
        <v>502</v>
      </c>
      <c r="P434">
        <v>-13</v>
      </c>
      <c r="Q434" t="s">
        <v>824</v>
      </c>
      <c r="R434">
        <v>1</v>
      </c>
      <c r="S434" t="s">
        <v>580</v>
      </c>
      <c r="X434">
        <v>78</v>
      </c>
      <c r="AE434" t="s">
        <v>502</v>
      </c>
      <c r="AF434" t="s">
        <v>509</v>
      </c>
    </row>
    <row r="435" spans="1:32" x14ac:dyDescent="0.3">
      <c r="A435" t="s">
        <v>1482</v>
      </c>
      <c r="B435" t="s">
        <v>1483</v>
      </c>
      <c r="C435" s="5">
        <v>0</v>
      </c>
      <c r="D435">
        <v>10</v>
      </c>
      <c r="E435" s="4">
        <v>46407</v>
      </c>
      <c r="F435" s="4">
        <v>46420</v>
      </c>
      <c r="G435" s="4">
        <v>46346</v>
      </c>
      <c r="H435" s="4">
        <v>46359</v>
      </c>
      <c r="I435">
        <v>-33</v>
      </c>
      <c r="J435" t="s">
        <v>502</v>
      </c>
      <c r="K435" t="s">
        <v>502</v>
      </c>
      <c r="M435" t="s">
        <v>502</v>
      </c>
      <c r="P435">
        <v>-33</v>
      </c>
      <c r="R435">
        <v>1</v>
      </c>
      <c r="X435">
        <v>67</v>
      </c>
      <c r="AE435" t="s">
        <v>502</v>
      </c>
      <c r="AF435" t="s">
        <v>509</v>
      </c>
    </row>
    <row r="436" spans="1:32" x14ac:dyDescent="0.3">
      <c r="A436" t="s">
        <v>1486</v>
      </c>
      <c r="B436" t="s">
        <v>1487</v>
      </c>
      <c r="C436" s="5">
        <v>0</v>
      </c>
      <c r="D436">
        <v>20</v>
      </c>
      <c r="E436" s="4">
        <v>46409</v>
      </c>
      <c r="F436" s="4">
        <v>46436</v>
      </c>
      <c r="G436" s="4">
        <v>46332</v>
      </c>
      <c r="H436" s="4">
        <v>46359</v>
      </c>
      <c r="I436">
        <v>-45</v>
      </c>
      <c r="J436" t="s">
        <v>502</v>
      </c>
      <c r="K436" t="s">
        <v>502</v>
      </c>
      <c r="M436" t="s">
        <v>502</v>
      </c>
      <c r="P436">
        <v>-45</v>
      </c>
      <c r="R436">
        <v>1</v>
      </c>
      <c r="W436" t="s">
        <v>715</v>
      </c>
      <c r="X436">
        <v>20</v>
      </c>
      <c r="AE436" t="s">
        <v>502</v>
      </c>
      <c r="AF436" t="s">
        <v>509</v>
      </c>
    </row>
    <row r="437" spans="1:32" x14ac:dyDescent="0.3">
      <c r="A437" t="s">
        <v>1484</v>
      </c>
      <c r="B437" t="s">
        <v>1485</v>
      </c>
      <c r="C437" s="5">
        <v>0</v>
      </c>
      <c r="D437">
        <v>30</v>
      </c>
      <c r="E437" s="4">
        <v>46409</v>
      </c>
      <c r="F437" s="4">
        <v>46450</v>
      </c>
      <c r="G437" s="4">
        <v>46332</v>
      </c>
      <c r="H437" s="4">
        <v>46373</v>
      </c>
      <c r="I437">
        <v>-45</v>
      </c>
      <c r="J437" t="s">
        <v>502</v>
      </c>
      <c r="K437" t="s">
        <v>502</v>
      </c>
      <c r="M437" t="s">
        <v>502</v>
      </c>
      <c r="P437">
        <v>-45</v>
      </c>
      <c r="R437">
        <v>1</v>
      </c>
      <c r="X437">
        <v>20</v>
      </c>
      <c r="AE437" t="s">
        <v>502</v>
      </c>
      <c r="AF437" t="s">
        <v>509</v>
      </c>
    </row>
    <row r="438" spans="1:32" x14ac:dyDescent="0.3">
      <c r="A438" t="s">
        <v>1490</v>
      </c>
      <c r="B438" t="s">
        <v>1491</v>
      </c>
      <c r="C438" s="5">
        <v>0</v>
      </c>
      <c r="D438">
        <v>5</v>
      </c>
      <c r="E438" s="4">
        <v>46413</v>
      </c>
      <c r="F438" s="4">
        <v>46419</v>
      </c>
      <c r="G438" s="4">
        <v>46408</v>
      </c>
      <c r="H438" s="4">
        <v>46414</v>
      </c>
      <c r="I438">
        <v>-3</v>
      </c>
      <c r="J438" t="s">
        <v>502</v>
      </c>
      <c r="K438" t="s">
        <v>502</v>
      </c>
      <c r="M438" t="s">
        <v>502</v>
      </c>
      <c r="P438">
        <v>-3</v>
      </c>
      <c r="R438">
        <v>1</v>
      </c>
      <c r="S438" t="s">
        <v>595</v>
      </c>
      <c r="X438">
        <v>58</v>
      </c>
      <c r="AE438" t="s">
        <v>502</v>
      </c>
      <c r="AF438" t="s">
        <v>509</v>
      </c>
    </row>
    <row r="439" spans="1:32" x14ac:dyDescent="0.3">
      <c r="A439" t="s">
        <v>1488</v>
      </c>
      <c r="B439" t="s">
        <v>1489</v>
      </c>
      <c r="C439" s="5">
        <v>0</v>
      </c>
      <c r="D439">
        <v>15</v>
      </c>
      <c r="E439" s="4">
        <v>46413</v>
      </c>
      <c r="F439" s="4">
        <v>46433</v>
      </c>
      <c r="G439" s="4">
        <v>46352</v>
      </c>
      <c r="H439" s="4">
        <v>46372</v>
      </c>
      <c r="I439">
        <v>-33</v>
      </c>
      <c r="J439" t="s">
        <v>502</v>
      </c>
      <c r="K439" t="s">
        <v>502</v>
      </c>
      <c r="M439" t="s">
        <v>502</v>
      </c>
      <c r="P439">
        <v>-33</v>
      </c>
      <c r="R439">
        <v>1</v>
      </c>
      <c r="S439" t="s">
        <v>580</v>
      </c>
      <c r="X439">
        <v>588</v>
      </c>
      <c r="AE439" t="s">
        <v>502</v>
      </c>
      <c r="AF439" t="s">
        <v>509</v>
      </c>
    </row>
    <row r="440" spans="1:32" x14ac:dyDescent="0.3">
      <c r="A440" t="s">
        <v>1492</v>
      </c>
      <c r="B440" t="s">
        <v>1493</v>
      </c>
      <c r="C440" s="5">
        <v>0</v>
      </c>
      <c r="D440">
        <v>5</v>
      </c>
      <c r="E440" s="4">
        <v>46414</v>
      </c>
      <c r="F440" s="4">
        <v>46420</v>
      </c>
      <c r="G440" s="4">
        <v>46176</v>
      </c>
      <c r="H440" s="4">
        <v>46182</v>
      </c>
      <c r="I440">
        <v>-139</v>
      </c>
      <c r="J440" t="s">
        <v>502</v>
      </c>
      <c r="K440" t="s">
        <v>502</v>
      </c>
      <c r="M440" t="s">
        <v>502</v>
      </c>
      <c r="P440">
        <v>-139</v>
      </c>
      <c r="R440">
        <v>1</v>
      </c>
      <c r="X440">
        <v>37</v>
      </c>
      <c r="AE440" t="s">
        <v>502</v>
      </c>
      <c r="AF440" t="s">
        <v>509</v>
      </c>
    </row>
    <row r="441" spans="1:32" x14ac:dyDescent="0.3">
      <c r="A441" t="s">
        <v>1494</v>
      </c>
      <c r="B441" t="s">
        <v>1495</v>
      </c>
      <c r="C441" s="5">
        <v>0</v>
      </c>
      <c r="D441">
        <v>20</v>
      </c>
      <c r="E441" s="4">
        <v>46414</v>
      </c>
      <c r="F441" s="4">
        <v>46441</v>
      </c>
      <c r="G441" s="4">
        <v>46176</v>
      </c>
      <c r="H441" s="4">
        <v>46204</v>
      </c>
      <c r="I441">
        <v>-139</v>
      </c>
      <c r="J441" t="s">
        <v>502</v>
      </c>
      <c r="K441" t="s">
        <v>502</v>
      </c>
      <c r="M441" t="s">
        <v>502</v>
      </c>
      <c r="P441">
        <v>-139</v>
      </c>
      <c r="R441">
        <v>1</v>
      </c>
      <c r="X441">
        <v>12</v>
      </c>
      <c r="AE441" t="s">
        <v>502</v>
      </c>
      <c r="AF441" t="s">
        <v>509</v>
      </c>
    </row>
    <row r="442" spans="1:32" x14ac:dyDescent="0.3">
      <c r="A442" t="s">
        <v>1496</v>
      </c>
      <c r="B442" t="s">
        <v>1497</v>
      </c>
      <c r="C442" s="5">
        <v>0</v>
      </c>
      <c r="D442">
        <v>20</v>
      </c>
      <c r="E442" s="4">
        <v>46414</v>
      </c>
      <c r="F442" s="4">
        <v>46441</v>
      </c>
      <c r="G442" s="4">
        <v>46176</v>
      </c>
      <c r="H442" s="4">
        <v>46204</v>
      </c>
      <c r="I442">
        <v>-139</v>
      </c>
      <c r="J442" t="s">
        <v>502</v>
      </c>
      <c r="K442" t="s">
        <v>502</v>
      </c>
      <c r="M442" t="s">
        <v>502</v>
      </c>
      <c r="P442">
        <v>-139</v>
      </c>
      <c r="R442">
        <v>1</v>
      </c>
      <c r="X442">
        <v>22</v>
      </c>
      <c r="AE442" t="s">
        <v>502</v>
      </c>
      <c r="AF442" t="s">
        <v>509</v>
      </c>
    </row>
    <row r="443" spans="1:32" x14ac:dyDescent="0.3">
      <c r="A443" t="s">
        <v>1498</v>
      </c>
      <c r="B443" t="s">
        <v>1499</v>
      </c>
      <c r="C443" s="5">
        <v>0</v>
      </c>
      <c r="D443">
        <v>30</v>
      </c>
      <c r="E443" s="4">
        <v>46414</v>
      </c>
      <c r="F443" s="4">
        <v>46455</v>
      </c>
      <c r="G443" s="4" t="s">
        <v>881</v>
      </c>
      <c r="H443" s="4">
        <v>46365</v>
      </c>
      <c r="I443">
        <v>-54</v>
      </c>
      <c r="J443" t="s">
        <v>502</v>
      </c>
      <c r="K443" t="s">
        <v>502</v>
      </c>
      <c r="M443" t="s">
        <v>502</v>
      </c>
      <c r="P443">
        <v>-54</v>
      </c>
      <c r="R443">
        <v>1</v>
      </c>
      <c r="W443" t="s">
        <v>715</v>
      </c>
      <c r="X443">
        <v>27</v>
      </c>
      <c r="AE443" t="s">
        <v>502</v>
      </c>
      <c r="AF443" t="s">
        <v>509</v>
      </c>
    </row>
    <row r="444" spans="1:32" x14ac:dyDescent="0.3">
      <c r="A444" t="s">
        <v>1500</v>
      </c>
      <c r="B444" t="s">
        <v>1501</v>
      </c>
      <c r="C444" s="5">
        <v>0</v>
      </c>
      <c r="D444">
        <v>15</v>
      </c>
      <c r="E444" s="4">
        <v>46416</v>
      </c>
      <c r="F444" s="4">
        <v>46436</v>
      </c>
      <c r="G444" s="4">
        <v>46406</v>
      </c>
      <c r="H444" s="4">
        <v>46426</v>
      </c>
      <c r="I444">
        <v>-8</v>
      </c>
      <c r="J444" t="s">
        <v>502</v>
      </c>
      <c r="K444" t="s">
        <v>502</v>
      </c>
      <c r="M444" t="s">
        <v>502</v>
      </c>
      <c r="P444">
        <v>-8</v>
      </c>
      <c r="Q444" t="s">
        <v>579</v>
      </c>
      <c r="R444">
        <v>1</v>
      </c>
      <c r="S444" t="s">
        <v>595</v>
      </c>
      <c r="X444">
        <v>65</v>
      </c>
      <c r="AE444" t="s">
        <v>502</v>
      </c>
      <c r="AF444" t="s">
        <v>509</v>
      </c>
    </row>
    <row r="445" spans="1:32" x14ac:dyDescent="0.3">
      <c r="A445" t="s">
        <v>1502</v>
      </c>
      <c r="B445" t="s">
        <v>1503</v>
      </c>
      <c r="C445" s="5">
        <v>0</v>
      </c>
      <c r="D445">
        <v>20</v>
      </c>
      <c r="E445" s="4">
        <v>46420</v>
      </c>
      <c r="F445" s="4">
        <v>46447</v>
      </c>
      <c r="G445" s="4">
        <v>46401</v>
      </c>
      <c r="H445" s="4">
        <v>46428</v>
      </c>
      <c r="I445">
        <v>-13</v>
      </c>
      <c r="J445" t="s">
        <v>502</v>
      </c>
      <c r="K445" t="s">
        <v>502</v>
      </c>
      <c r="M445" t="s">
        <v>502</v>
      </c>
      <c r="P445">
        <v>-13</v>
      </c>
      <c r="R445">
        <v>1</v>
      </c>
      <c r="S445" t="s">
        <v>595</v>
      </c>
      <c r="X445">
        <v>78</v>
      </c>
      <c r="AE445" t="s">
        <v>502</v>
      </c>
      <c r="AF445" t="s">
        <v>509</v>
      </c>
    </row>
    <row r="446" spans="1:32" x14ac:dyDescent="0.3">
      <c r="A446" t="s">
        <v>1504</v>
      </c>
      <c r="B446" t="s">
        <v>1505</v>
      </c>
      <c r="C446" s="5">
        <v>0</v>
      </c>
      <c r="D446">
        <v>20</v>
      </c>
      <c r="E446" s="4">
        <v>46420</v>
      </c>
      <c r="F446" s="4">
        <v>46447</v>
      </c>
      <c r="G446" s="4">
        <v>46401</v>
      </c>
      <c r="H446" s="4">
        <v>46428</v>
      </c>
      <c r="I446">
        <v>-13</v>
      </c>
      <c r="J446" t="s">
        <v>502</v>
      </c>
      <c r="K446" t="s">
        <v>502</v>
      </c>
      <c r="M446" t="s">
        <v>502</v>
      </c>
      <c r="P446">
        <v>-13</v>
      </c>
      <c r="Q446" t="s">
        <v>824</v>
      </c>
      <c r="R446">
        <v>1</v>
      </c>
      <c r="S446" t="s">
        <v>595</v>
      </c>
      <c r="X446">
        <v>78</v>
      </c>
      <c r="AE446" t="s">
        <v>502</v>
      </c>
      <c r="AF446" t="s">
        <v>509</v>
      </c>
    </row>
    <row r="447" spans="1:32" x14ac:dyDescent="0.3">
      <c r="A447" t="s">
        <v>1506</v>
      </c>
      <c r="B447" t="s">
        <v>1507</v>
      </c>
      <c r="C447" s="5">
        <v>0</v>
      </c>
      <c r="D447">
        <v>20</v>
      </c>
      <c r="E447" s="4">
        <v>46420</v>
      </c>
      <c r="F447" s="4">
        <v>46447</v>
      </c>
      <c r="G447" s="4">
        <v>46401</v>
      </c>
      <c r="H447" s="4">
        <v>46428</v>
      </c>
      <c r="I447">
        <v>-13</v>
      </c>
      <c r="J447" t="s">
        <v>502</v>
      </c>
      <c r="K447" t="s">
        <v>502</v>
      </c>
      <c r="M447" t="s">
        <v>502</v>
      </c>
      <c r="P447">
        <v>-13</v>
      </c>
      <c r="Q447" t="s">
        <v>824</v>
      </c>
      <c r="R447">
        <v>1</v>
      </c>
      <c r="S447" t="s">
        <v>595</v>
      </c>
      <c r="X447">
        <v>78</v>
      </c>
      <c r="AE447" t="s">
        <v>502</v>
      </c>
      <c r="AF447" t="s">
        <v>509</v>
      </c>
    </row>
    <row r="448" spans="1:32" x14ac:dyDescent="0.3">
      <c r="A448" t="s">
        <v>1508</v>
      </c>
      <c r="B448" t="s">
        <v>1509</v>
      </c>
      <c r="C448" s="5">
        <v>0</v>
      </c>
      <c r="D448">
        <v>20</v>
      </c>
      <c r="E448" s="4">
        <v>46420</v>
      </c>
      <c r="F448" s="4">
        <v>46447</v>
      </c>
      <c r="G448" s="4">
        <v>46401</v>
      </c>
      <c r="H448" s="4">
        <v>46428</v>
      </c>
      <c r="I448">
        <v>-13</v>
      </c>
      <c r="J448" t="s">
        <v>502</v>
      </c>
      <c r="K448" t="s">
        <v>502</v>
      </c>
      <c r="M448" t="s">
        <v>502</v>
      </c>
      <c r="P448">
        <v>-13</v>
      </c>
      <c r="R448">
        <v>1</v>
      </c>
      <c r="S448" t="s">
        <v>595</v>
      </c>
      <c r="X448">
        <v>78</v>
      </c>
      <c r="AE448" t="s">
        <v>502</v>
      </c>
      <c r="AF448" t="s">
        <v>509</v>
      </c>
    </row>
    <row r="449" spans="1:32" x14ac:dyDescent="0.3">
      <c r="A449" t="s">
        <v>1510</v>
      </c>
      <c r="B449" t="s">
        <v>1511</v>
      </c>
      <c r="C449" s="5">
        <v>0</v>
      </c>
      <c r="D449">
        <v>20</v>
      </c>
      <c r="E449" s="4">
        <v>46420</v>
      </c>
      <c r="F449" s="4">
        <v>46447</v>
      </c>
      <c r="G449" s="4">
        <v>46401</v>
      </c>
      <c r="H449" s="4">
        <v>46428</v>
      </c>
      <c r="I449">
        <v>-13</v>
      </c>
      <c r="J449" t="s">
        <v>502</v>
      </c>
      <c r="K449" t="s">
        <v>502</v>
      </c>
      <c r="M449" t="s">
        <v>502</v>
      </c>
      <c r="P449">
        <v>-13</v>
      </c>
      <c r="R449">
        <v>1</v>
      </c>
      <c r="S449" t="s">
        <v>595</v>
      </c>
      <c r="X449">
        <v>78</v>
      </c>
      <c r="AE449" t="s">
        <v>502</v>
      </c>
      <c r="AF449" t="s">
        <v>509</v>
      </c>
    </row>
    <row r="450" spans="1:32" x14ac:dyDescent="0.3">
      <c r="A450" t="s">
        <v>1512</v>
      </c>
      <c r="B450" t="s">
        <v>1513</v>
      </c>
      <c r="C450" s="5">
        <v>0</v>
      </c>
      <c r="D450">
        <v>20</v>
      </c>
      <c r="E450" s="4">
        <v>46420</v>
      </c>
      <c r="F450" s="4">
        <v>46447</v>
      </c>
      <c r="G450" s="4">
        <v>46401</v>
      </c>
      <c r="H450" s="4">
        <v>46428</v>
      </c>
      <c r="I450">
        <v>-13</v>
      </c>
      <c r="J450" t="s">
        <v>502</v>
      </c>
      <c r="K450" t="s">
        <v>502</v>
      </c>
      <c r="M450" t="s">
        <v>502</v>
      </c>
      <c r="P450">
        <v>-13</v>
      </c>
      <c r="Q450" t="s">
        <v>824</v>
      </c>
      <c r="R450">
        <v>1</v>
      </c>
      <c r="S450" t="s">
        <v>595</v>
      </c>
      <c r="X450">
        <v>78</v>
      </c>
      <c r="AE450" t="s">
        <v>502</v>
      </c>
      <c r="AF450" t="s">
        <v>509</v>
      </c>
    </row>
    <row r="451" spans="1:32" x14ac:dyDescent="0.3">
      <c r="A451" t="s">
        <v>1514</v>
      </c>
      <c r="B451" t="s">
        <v>1515</v>
      </c>
      <c r="C451" s="5">
        <v>0</v>
      </c>
      <c r="D451">
        <v>20</v>
      </c>
      <c r="E451" s="4">
        <v>46420</v>
      </c>
      <c r="F451" s="4">
        <v>46447</v>
      </c>
      <c r="G451" s="4">
        <v>46401</v>
      </c>
      <c r="H451" s="4">
        <v>46428</v>
      </c>
      <c r="I451">
        <v>-13</v>
      </c>
      <c r="J451" t="s">
        <v>502</v>
      </c>
      <c r="K451" t="s">
        <v>502</v>
      </c>
      <c r="M451" t="s">
        <v>502</v>
      </c>
      <c r="P451">
        <v>-13</v>
      </c>
      <c r="Q451" t="s">
        <v>824</v>
      </c>
      <c r="R451">
        <v>1</v>
      </c>
      <c r="S451" t="s">
        <v>595</v>
      </c>
      <c r="X451">
        <v>78</v>
      </c>
      <c r="AE451" t="s">
        <v>502</v>
      </c>
      <c r="AF451" t="s">
        <v>509</v>
      </c>
    </row>
    <row r="452" spans="1:32" x14ac:dyDescent="0.3">
      <c r="A452" t="s">
        <v>1518</v>
      </c>
      <c r="B452" t="s">
        <v>1519</v>
      </c>
      <c r="C452" s="5">
        <v>0</v>
      </c>
      <c r="D452">
        <v>5</v>
      </c>
      <c r="E452" s="4">
        <v>46421</v>
      </c>
      <c r="F452" s="4">
        <v>46427</v>
      </c>
      <c r="G452" s="4">
        <v>46183</v>
      </c>
      <c r="H452" s="4">
        <v>46189</v>
      </c>
      <c r="I452">
        <v>-139</v>
      </c>
      <c r="J452" t="s">
        <v>502</v>
      </c>
      <c r="K452" t="s">
        <v>502</v>
      </c>
      <c r="M452" t="s">
        <v>502</v>
      </c>
      <c r="P452">
        <v>-139</v>
      </c>
      <c r="Q452" t="s">
        <v>824</v>
      </c>
      <c r="R452">
        <v>1</v>
      </c>
      <c r="S452" t="s">
        <v>718</v>
      </c>
      <c r="X452">
        <v>37</v>
      </c>
      <c r="AE452" t="s">
        <v>502</v>
      </c>
      <c r="AF452" t="s">
        <v>509</v>
      </c>
    </row>
    <row r="453" spans="1:32" x14ac:dyDescent="0.3">
      <c r="A453" t="s">
        <v>1522</v>
      </c>
      <c r="B453" t="s">
        <v>1523</v>
      </c>
      <c r="C453" s="5">
        <v>0</v>
      </c>
      <c r="D453">
        <v>5</v>
      </c>
      <c r="E453" s="4">
        <v>46421</v>
      </c>
      <c r="F453" s="4">
        <v>46427</v>
      </c>
      <c r="G453" s="4">
        <v>46360</v>
      </c>
      <c r="H453" s="4">
        <v>46366</v>
      </c>
      <c r="I453">
        <v>-33</v>
      </c>
      <c r="J453" t="s">
        <v>502</v>
      </c>
      <c r="K453" t="s">
        <v>502</v>
      </c>
      <c r="M453" t="s">
        <v>502</v>
      </c>
      <c r="P453">
        <v>-33</v>
      </c>
      <c r="R453">
        <v>1</v>
      </c>
      <c r="X453">
        <v>67</v>
      </c>
      <c r="AE453" t="s">
        <v>502</v>
      </c>
      <c r="AF453" t="s">
        <v>509</v>
      </c>
    </row>
    <row r="454" spans="1:32" x14ac:dyDescent="0.3">
      <c r="A454" t="s">
        <v>1520</v>
      </c>
      <c r="B454" t="s">
        <v>1521</v>
      </c>
      <c r="C454" s="5">
        <v>0</v>
      </c>
      <c r="D454">
        <v>45</v>
      </c>
      <c r="E454" s="4">
        <v>46421</v>
      </c>
      <c r="F454" s="4">
        <v>46485</v>
      </c>
      <c r="G454" s="4">
        <v>46183</v>
      </c>
      <c r="H454" s="4">
        <v>46407</v>
      </c>
      <c r="I454">
        <v>-139</v>
      </c>
      <c r="J454" t="s">
        <v>502</v>
      </c>
      <c r="K454" t="s">
        <v>502</v>
      </c>
      <c r="M454" t="s">
        <v>502</v>
      </c>
      <c r="P454">
        <v>-54</v>
      </c>
      <c r="R454">
        <v>1</v>
      </c>
      <c r="X454">
        <v>12</v>
      </c>
      <c r="AE454" t="s">
        <v>502</v>
      </c>
      <c r="AF454" t="s">
        <v>509</v>
      </c>
    </row>
    <row r="455" spans="1:32" x14ac:dyDescent="0.3">
      <c r="A455" t="s">
        <v>1516</v>
      </c>
      <c r="B455" t="s">
        <v>1517</v>
      </c>
      <c r="C455" s="5">
        <v>0</v>
      </c>
      <c r="D455">
        <v>0</v>
      </c>
      <c r="E455" s="4">
        <v>46421</v>
      </c>
      <c r="F455" s="4"/>
      <c r="G455" s="4">
        <v>46360</v>
      </c>
      <c r="H455" s="4"/>
      <c r="I455">
        <v>-33</v>
      </c>
      <c r="J455" t="s">
        <v>502</v>
      </c>
      <c r="K455" t="s">
        <v>502</v>
      </c>
      <c r="M455" t="s">
        <v>502</v>
      </c>
      <c r="P455">
        <v>-33</v>
      </c>
      <c r="R455">
        <v>1</v>
      </c>
      <c r="W455" t="s">
        <v>761</v>
      </c>
      <c r="X455">
        <v>67</v>
      </c>
      <c r="AE455" t="s">
        <v>502</v>
      </c>
      <c r="AF455" t="s">
        <v>509</v>
      </c>
    </row>
    <row r="456" spans="1:32" x14ac:dyDescent="0.3">
      <c r="A456" t="s">
        <v>1526</v>
      </c>
      <c r="B456" t="s">
        <v>1527</v>
      </c>
      <c r="C456" s="5">
        <v>0</v>
      </c>
      <c r="D456">
        <v>5</v>
      </c>
      <c r="E456" s="4">
        <v>46428</v>
      </c>
      <c r="F456" s="4">
        <v>46434</v>
      </c>
      <c r="G456" s="4">
        <v>46428</v>
      </c>
      <c r="H456" s="4">
        <v>46434</v>
      </c>
      <c r="I456">
        <v>0</v>
      </c>
      <c r="J456" t="s">
        <v>502</v>
      </c>
      <c r="K456" t="s">
        <v>502</v>
      </c>
      <c r="M456" t="s">
        <v>502</v>
      </c>
      <c r="P456">
        <v>0</v>
      </c>
      <c r="R456">
        <v>1</v>
      </c>
      <c r="X456">
        <v>90</v>
      </c>
      <c r="AE456" t="s">
        <v>502</v>
      </c>
      <c r="AF456" t="s">
        <v>509</v>
      </c>
    </row>
    <row r="457" spans="1:32" x14ac:dyDescent="0.3">
      <c r="A457" t="s">
        <v>1524</v>
      </c>
      <c r="B457" t="s">
        <v>1525</v>
      </c>
      <c r="C457" s="5">
        <v>0</v>
      </c>
      <c r="D457">
        <v>0</v>
      </c>
      <c r="E457" s="4">
        <v>46428</v>
      </c>
      <c r="F457" s="4"/>
      <c r="G457" s="4">
        <v>46428</v>
      </c>
      <c r="H457" s="4"/>
      <c r="I457">
        <v>0</v>
      </c>
      <c r="J457" t="s">
        <v>502</v>
      </c>
      <c r="K457" t="s">
        <v>502</v>
      </c>
      <c r="M457" t="s">
        <v>502</v>
      </c>
      <c r="P457">
        <v>0</v>
      </c>
      <c r="R457">
        <v>1</v>
      </c>
      <c r="W457" t="s">
        <v>583</v>
      </c>
      <c r="X457">
        <v>90</v>
      </c>
      <c r="AE457" t="s">
        <v>502</v>
      </c>
      <c r="AF457" t="s">
        <v>509</v>
      </c>
    </row>
    <row r="458" spans="1:32" x14ac:dyDescent="0.3">
      <c r="A458" t="s">
        <v>1528</v>
      </c>
      <c r="B458" t="s">
        <v>1529</v>
      </c>
      <c r="C458" s="5">
        <v>0</v>
      </c>
      <c r="D458">
        <v>15</v>
      </c>
      <c r="E458" s="4">
        <v>46430</v>
      </c>
      <c r="F458" s="4">
        <v>46450</v>
      </c>
      <c r="G458" s="4">
        <v>46450</v>
      </c>
      <c r="H458" s="4">
        <v>46470</v>
      </c>
      <c r="I458">
        <v>14</v>
      </c>
      <c r="J458" t="s">
        <v>502</v>
      </c>
      <c r="K458" t="s">
        <v>502</v>
      </c>
      <c r="M458" t="s">
        <v>502</v>
      </c>
      <c r="P458">
        <v>14</v>
      </c>
      <c r="Q458" t="s">
        <v>1092</v>
      </c>
      <c r="R458">
        <v>1</v>
      </c>
      <c r="S458" t="s">
        <v>595</v>
      </c>
      <c r="X458">
        <v>20</v>
      </c>
      <c r="AE458" t="s">
        <v>502</v>
      </c>
      <c r="AF458" t="s">
        <v>509</v>
      </c>
    </row>
    <row r="459" spans="1:32" x14ac:dyDescent="0.3">
      <c r="A459" t="s">
        <v>1530</v>
      </c>
      <c r="B459" t="s">
        <v>1531</v>
      </c>
      <c r="C459" s="5">
        <v>0</v>
      </c>
      <c r="D459">
        <v>10</v>
      </c>
      <c r="E459" s="4">
        <v>46434</v>
      </c>
      <c r="F459" s="4">
        <v>46447</v>
      </c>
      <c r="G459" s="4">
        <v>46415</v>
      </c>
      <c r="H459" s="4">
        <v>46428</v>
      </c>
      <c r="I459">
        <v>-13</v>
      </c>
      <c r="J459" t="s">
        <v>502</v>
      </c>
      <c r="K459" t="s">
        <v>502</v>
      </c>
      <c r="L459" t="s">
        <v>1532</v>
      </c>
      <c r="M459" t="s">
        <v>502</v>
      </c>
      <c r="P459">
        <v>-13</v>
      </c>
      <c r="Q459" t="s">
        <v>824</v>
      </c>
      <c r="R459">
        <v>1</v>
      </c>
      <c r="S459" t="s">
        <v>595</v>
      </c>
      <c r="X459">
        <v>68</v>
      </c>
      <c r="AE459" t="s">
        <v>502</v>
      </c>
      <c r="AF459" t="s">
        <v>509</v>
      </c>
    </row>
    <row r="460" spans="1:32" x14ac:dyDescent="0.3">
      <c r="A460" t="s">
        <v>1533</v>
      </c>
      <c r="B460" t="s">
        <v>1534</v>
      </c>
      <c r="C460" s="5">
        <v>0</v>
      </c>
      <c r="D460">
        <v>5</v>
      </c>
      <c r="E460" s="4">
        <v>46435</v>
      </c>
      <c r="F460" s="4">
        <v>46441</v>
      </c>
      <c r="G460" s="4">
        <v>46435</v>
      </c>
      <c r="H460" s="4">
        <v>46441</v>
      </c>
      <c r="I460">
        <v>0</v>
      </c>
      <c r="J460" t="s">
        <v>502</v>
      </c>
      <c r="K460" t="s">
        <v>502</v>
      </c>
      <c r="M460" t="s">
        <v>502</v>
      </c>
      <c r="P460">
        <v>0</v>
      </c>
      <c r="R460">
        <v>1</v>
      </c>
      <c r="X460">
        <v>90</v>
      </c>
      <c r="AE460" t="s">
        <v>502</v>
      </c>
      <c r="AF460" t="s">
        <v>509</v>
      </c>
    </row>
    <row r="461" spans="1:32" x14ac:dyDescent="0.3">
      <c r="A461" t="s">
        <v>1537</v>
      </c>
      <c r="B461" t="s">
        <v>1538</v>
      </c>
      <c r="C461" s="5">
        <v>0</v>
      </c>
      <c r="D461">
        <v>10</v>
      </c>
      <c r="E461" s="4">
        <v>46437</v>
      </c>
      <c r="F461" s="4">
        <v>46450</v>
      </c>
      <c r="G461" s="4">
        <v>46360</v>
      </c>
      <c r="H461" s="4">
        <v>46373</v>
      </c>
      <c r="I461">
        <v>-45</v>
      </c>
      <c r="J461" t="s">
        <v>502</v>
      </c>
      <c r="K461" t="s">
        <v>502</v>
      </c>
      <c r="M461" t="s">
        <v>502</v>
      </c>
      <c r="P461">
        <v>-45</v>
      </c>
      <c r="R461">
        <v>1</v>
      </c>
      <c r="X461">
        <v>20</v>
      </c>
      <c r="AE461" t="s">
        <v>502</v>
      </c>
      <c r="AF461" t="s">
        <v>509</v>
      </c>
    </row>
    <row r="462" spans="1:32" x14ac:dyDescent="0.3">
      <c r="A462" t="s">
        <v>1535</v>
      </c>
      <c r="B462" t="s">
        <v>1536</v>
      </c>
      <c r="C462" s="5">
        <v>0</v>
      </c>
      <c r="D462">
        <v>15</v>
      </c>
      <c r="E462" s="4">
        <v>46437</v>
      </c>
      <c r="F462" s="4">
        <v>46457</v>
      </c>
      <c r="G462" s="4">
        <v>46427</v>
      </c>
      <c r="H462" s="4">
        <v>46447</v>
      </c>
      <c r="I462">
        <v>-8</v>
      </c>
      <c r="J462" t="s">
        <v>502</v>
      </c>
      <c r="K462" t="s">
        <v>502</v>
      </c>
      <c r="M462" t="s">
        <v>502</v>
      </c>
      <c r="P462">
        <v>-8</v>
      </c>
      <c r="R462">
        <v>1</v>
      </c>
      <c r="S462" t="s">
        <v>580</v>
      </c>
      <c r="X462">
        <v>540</v>
      </c>
      <c r="AE462" t="s">
        <v>502</v>
      </c>
      <c r="AF462" t="s">
        <v>509</v>
      </c>
    </row>
    <row r="463" spans="1:32" x14ac:dyDescent="0.3">
      <c r="A463" t="s">
        <v>1539</v>
      </c>
      <c r="B463" t="s">
        <v>1540</v>
      </c>
      <c r="C463" s="5">
        <v>0</v>
      </c>
      <c r="D463">
        <v>20</v>
      </c>
      <c r="E463" s="4">
        <v>46437</v>
      </c>
      <c r="F463" s="4">
        <v>46464</v>
      </c>
      <c r="G463" s="4">
        <v>46427</v>
      </c>
      <c r="H463" s="4">
        <v>46454</v>
      </c>
      <c r="I463">
        <v>-8</v>
      </c>
      <c r="J463" t="s">
        <v>502</v>
      </c>
      <c r="K463" t="s">
        <v>502</v>
      </c>
      <c r="M463" t="s">
        <v>502</v>
      </c>
      <c r="P463">
        <v>-8</v>
      </c>
      <c r="Q463" t="s">
        <v>579</v>
      </c>
      <c r="R463">
        <v>1</v>
      </c>
      <c r="S463" t="s">
        <v>595</v>
      </c>
      <c r="X463">
        <v>65</v>
      </c>
      <c r="AE463" t="s">
        <v>502</v>
      </c>
      <c r="AF463" t="s">
        <v>509</v>
      </c>
    </row>
    <row r="464" spans="1:32" x14ac:dyDescent="0.3">
      <c r="A464" t="s">
        <v>1545</v>
      </c>
      <c r="B464" t="s">
        <v>1546</v>
      </c>
      <c r="C464" s="5">
        <v>0</v>
      </c>
      <c r="D464">
        <v>5</v>
      </c>
      <c r="E464" s="4">
        <v>46442</v>
      </c>
      <c r="F464" s="4">
        <v>46448</v>
      </c>
      <c r="G464" s="4">
        <v>46442</v>
      </c>
      <c r="H464" s="4">
        <v>46448</v>
      </c>
      <c r="I464">
        <v>0</v>
      </c>
      <c r="J464" t="s">
        <v>502</v>
      </c>
      <c r="K464" t="s">
        <v>502</v>
      </c>
      <c r="M464" t="s">
        <v>502</v>
      </c>
      <c r="P464">
        <v>0</v>
      </c>
      <c r="R464">
        <v>1</v>
      </c>
      <c r="X464">
        <v>90</v>
      </c>
      <c r="AE464" t="s">
        <v>502</v>
      </c>
      <c r="AF464" t="s">
        <v>509</v>
      </c>
    </row>
    <row r="465" spans="1:32" x14ac:dyDescent="0.3">
      <c r="A465" t="s">
        <v>1543</v>
      </c>
      <c r="B465" t="s">
        <v>1544</v>
      </c>
      <c r="C465" s="5">
        <v>0</v>
      </c>
      <c r="D465">
        <v>10</v>
      </c>
      <c r="E465" s="4">
        <v>46442</v>
      </c>
      <c r="F465" s="4">
        <v>46455</v>
      </c>
      <c r="G465" s="4">
        <v>46352</v>
      </c>
      <c r="H465" s="4">
        <v>46365</v>
      </c>
      <c r="I465">
        <v>-54</v>
      </c>
      <c r="J465" t="s">
        <v>502</v>
      </c>
      <c r="K465" t="s">
        <v>502</v>
      </c>
      <c r="M465" t="s">
        <v>502</v>
      </c>
      <c r="P465">
        <v>-54</v>
      </c>
      <c r="R465">
        <v>1</v>
      </c>
      <c r="X465">
        <v>27</v>
      </c>
      <c r="AE465" t="s">
        <v>502</v>
      </c>
      <c r="AF465" t="s">
        <v>509</v>
      </c>
    </row>
    <row r="466" spans="1:32" x14ac:dyDescent="0.3">
      <c r="A466" t="s">
        <v>1541</v>
      </c>
      <c r="B466" t="s">
        <v>1542</v>
      </c>
      <c r="C466" s="5">
        <v>0</v>
      </c>
      <c r="D466">
        <v>20</v>
      </c>
      <c r="E466" s="4">
        <v>46442</v>
      </c>
      <c r="F466" s="4">
        <v>46469</v>
      </c>
      <c r="G466" s="4">
        <v>46339</v>
      </c>
      <c r="H466" s="4">
        <v>46366</v>
      </c>
      <c r="I466">
        <v>-63</v>
      </c>
      <c r="J466" t="s">
        <v>502</v>
      </c>
      <c r="K466" t="s">
        <v>502</v>
      </c>
      <c r="M466" t="s">
        <v>502</v>
      </c>
      <c r="P466">
        <v>-63</v>
      </c>
      <c r="R466">
        <v>1</v>
      </c>
      <c r="W466" t="s">
        <v>715</v>
      </c>
      <c r="X466">
        <v>12</v>
      </c>
      <c r="AE466" t="s">
        <v>502</v>
      </c>
      <c r="AF466" t="s">
        <v>509</v>
      </c>
    </row>
    <row r="467" spans="1:32" x14ac:dyDescent="0.3">
      <c r="A467" t="s">
        <v>1549</v>
      </c>
      <c r="B467" t="s">
        <v>1550</v>
      </c>
      <c r="C467" s="5">
        <v>0</v>
      </c>
      <c r="D467">
        <v>10</v>
      </c>
      <c r="E467" s="4">
        <v>46448</v>
      </c>
      <c r="F467" s="4">
        <v>46461</v>
      </c>
      <c r="G467" s="4">
        <v>46429</v>
      </c>
      <c r="H467" s="4">
        <v>46442</v>
      </c>
      <c r="I467">
        <v>-13</v>
      </c>
      <c r="J467" t="s">
        <v>502</v>
      </c>
      <c r="K467" t="s">
        <v>502</v>
      </c>
      <c r="M467" t="s">
        <v>502</v>
      </c>
      <c r="P467">
        <v>-13</v>
      </c>
      <c r="R467">
        <v>1</v>
      </c>
      <c r="W467" t="s">
        <v>1551</v>
      </c>
      <c r="X467">
        <v>68</v>
      </c>
      <c r="AE467" t="s">
        <v>502</v>
      </c>
      <c r="AF467" t="s">
        <v>509</v>
      </c>
    </row>
    <row r="468" spans="1:32" x14ac:dyDescent="0.3">
      <c r="A468" t="s">
        <v>1552</v>
      </c>
      <c r="B468" t="s">
        <v>1553</v>
      </c>
      <c r="C468" s="5">
        <v>0</v>
      </c>
      <c r="D468">
        <v>5</v>
      </c>
      <c r="E468" s="4">
        <v>46449</v>
      </c>
      <c r="F468" s="4">
        <v>46455</v>
      </c>
      <c r="G468" s="4">
        <v>46449</v>
      </c>
      <c r="H468" s="4">
        <v>46455</v>
      </c>
      <c r="I468">
        <v>0</v>
      </c>
      <c r="J468" t="s">
        <v>502</v>
      </c>
      <c r="K468" t="s">
        <v>502</v>
      </c>
      <c r="L468" t="s">
        <v>1554</v>
      </c>
      <c r="M468" t="s">
        <v>502</v>
      </c>
      <c r="P468">
        <v>0</v>
      </c>
      <c r="R468">
        <v>1</v>
      </c>
      <c r="X468">
        <v>90</v>
      </c>
      <c r="AE468" t="s">
        <v>502</v>
      </c>
      <c r="AF468" t="s">
        <v>509</v>
      </c>
    </row>
    <row r="469" spans="1:32" x14ac:dyDescent="0.3">
      <c r="A469" t="s">
        <v>1559</v>
      </c>
      <c r="B469" t="s">
        <v>1560</v>
      </c>
      <c r="C469" s="5">
        <v>0</v>
      </c>
      <c r="D469">
        <v>20</v>
      </c>
      <c r="E469" s="4">
        <v>46451</v>
      </c>
      <c r="F469" s="4">
        <v>46482</v>
      </c>
      <c r="G469" s="4">
        <v>46374</v>
      </c>
      <c r="H469" s="4">
        <v>46415</v>
      </c>
      <c r="I469">
        <v>-45</v>
      </c>
      <c r="J469" t="s">
        <v>502</v>
      </c>
      <c r="K469" t="s">
        <v>502</v>
      </c>
      <c r="M469" t="s">
        <v>502</v>
      </c>
      <c r="P469">
        <v>-45</v>
      </c>
      <c r="Q469" t="s">
        <v>824</v>
      </c>
      <c r="R469">
        <v>1</v>
      </c>
      <c r="S469" t="s">
        <v>580</v>
      </c>
      <c r="X469">
        <v>20</v>
      </c>
      <c r="AE469" t="s">
        <v>502</v>
      </c>
      <c r="AF469" t="s">
        <v>509</v>
      </c>
    </row>
    <row r="470" spans="1:32" x14ac:dyDescent="0.3">
      <c r="A470" t="s">
        <v>1557</v>
      </c>
      <c r="B470" t="s">
        <v>1558</v>
      </c>
      <c r="C470" s="5">
        <v>0</v>
      </c>
      <c r="D470">
        <v>0</v>
      </c>
      <c r="E470" s="4">
        <v>46451</v>
      </c>
      <c r="F470" s="4"/>
      <c r="G470" s="4">
        <v>46374</v>
      </c>
      <c r="H470" s="4"/>
      <c r="I470">
        <v>-45</v>
      </c>
      <c r="J470" t="s">
        <v>502</v>
      </c>
      <c r="K470" t="s">
        <v>502</v>
      </c>
      <c r="M470" t="s">
        <v>502</v>
      </c>
      <c r="P470">
        <v>-45</v>
      </c>
      <c r="R470">
        <v>1</v>
      </c>
      <c r="W470" t="s">
        <v>761</v>
      </c>
      <c r="X470">
        <v>20</v>
      </c>
      <c r="AE470" t="s">
        <v>502</v>
      </c>
      <c r="AF470" t="s">
        <v>509</v>
      </c>
    </row>
    <row r="471" spans="1:32" x14ac:dyDescent="0.3">
      <c r="A471" t="s">
        <v>1561</v>
      </c>
      <c r="B471" t="s">
        <v>1562</v>
      </c>
      <c r="C471" s="5">
        <v>0</v>
      </c>
      <c r="D471">
        <v>20</v>
      </c>
      <c r="E471" s="4">
        <v>46455</v>
      </c>
      <c r="F471" s="4">
        <v>46484</v>
      </c>
      <c r="G471" s="4">
        <v>46443</v>
      </c>
      <c r="H471" s="4">
        <v>46470</v>
      </c>
      <c r="I471">
        <v>-8</v>
      </c>
      <c r="J471" t="s">
        <v>502</v>
      </c>
      <c r="K471" t="s">
        <v>502</v>
      </c>
      <c r="M471" t="s">
        <v>502</v>
      </c>
      <c r="P471">
        <v>-8</v>
      </c>
      <c r="Q471" t="s">
        <v>824</v>
      </c>
      <c r="R471">
        <v>1</v>
      </c>
      <c r="S471" t="s">
        <v>595</v>
      </c>
      <c r="X471">
        <v>53</v>
      </c>
      <c r="AE471" t="s">
        <v>502</v>
      </c>
      <c r="AF471" t="s">
        <v>509</v>
      </c>
    </row>
    <row r="472" spans="1:32" x14ac:dyDescent="0.3">
      <c r="A472" t="s">
        <v>1563</v>
      </c>
      <c r="B472" t="s">
        <v>1564</v>
      </c>
      <c r="C472" s="5">
        <v>0</v>
      </c>
      <c r="D472">
        <v>20</v>
      </c>
      <c r="E472" s="4">
        <v>46455</v>
      </c>
      <c r="F472" s="4">
        <v>46484</v>
      </c>
      <c r="G472" s="4">
        <v>46443</v>
      </c>
      <c r="H472" s="4">
        <v>46470</v>
      </c>
      <c r="I472">
        <v>-8</v>
      </c>
      <c r="J472" t="s">
        <v>502</v>
      </c>
      <c r="K472" t="s">
        <v>502</v>
      </c>
      <c r="M472" t="s">
        <v>502</v>
      </c>
      <c r="P472">
        <v>-8</v>
      </c>
      <c r="Q472" t="s">
        <v>824</v>
      </c>
      <c r="R472">
        <v>1</v>
      </c>
      <c r="S472" t="s">
        <v>595</v>
      </c>
      <c r="X472">
        <v>53</v>
      </c>
      <c r="AE472" t="s">
        <v>502</v>
      </c>
      <c r="AF472" t="s">
        <v>509</v>
      </c>
    </row>
    <row r="473" spans="1:32" x14ac:dyDescent="0.3">
      <c r="A473" t="s">
        <v>1565</v>
      </c>
      <c r="B473" t="s">
        <v>1566</v>
      </c>
      <c r="C473" s="5">
        <v>0</v>
      </c>
      <c r="D473">
        <v>20</v>
      </c>
      <c r="E473" s="4">
        <v>46455</v>
      </c>
      <c r="F473" s="4">
        <v>46484</v>
      </c>
      <c r="G473" s="4">
        <v>46443</v>
      </c>
      <c r="H473" s="4">
        <v>46470</v>
      </c>
      <c r="I473">
        <v>-8</v>
      </c>
      <c r="J473" t="s">
        <v>502</v>
      </c>
      <c r="K473" t="s">
        <v>502</v>
      </c>
      <c r="M473" t="s">
        <v>502</v>
      </c>
      <c r="P473">
        <v>-8</v>
      </c>
      <c r="Q473" t="s">
        <v>824</v>
      </c>
      <c r="R473">
        <v>1</v>
      </c>
      <c r="S473" t="s">
        <v>595</v>
      </c>
      <c r="W473" t="s">
        <v>1551</v>
      </c>
      <c r="X473">
        <v>53</v>
      </c>
      <c r="AE473" t="s">
        <v>502</v>
      </c>
      <c r="AF473" t="s">
        <v>509</v>
      </c>
    </row>
    <row r="474" spans="1:32" x14ac:dyDescent="0.3">
      <c r="A474" t="s">
        <v>1569</v>
      </c>
      <c r="B474" t="s">
        <v>1570</v>
      </c>
      <c r="C474" s="5">
        <v>0</v>
      </c>
      <c r="D474">
        <v>5</v>
      </c>
      <c r="E474" s="4">
        <v>46456</v>
      </c>
      <c r="F474" s="4">
        <v>46462</v>
      </c>
      <c r="G474" s="4">
        <v>46366</v>
      </c>
      <c r="H474" s="4">
        <v>46372</v>
      </c>
      <c r="I474">
        <v>-54</v>
      </c>
      <c r="J474" t="s">
        <v>502</v>
      </c>
      <c r="K474" t="s">
        <v>502</v>
      </c>
      <c r="M474" t="s">
        <v>502</v>
      </c>
      <c r="P474">
        <v>-54</v>
      </c>
      <c r="R474">
        <v>1</v>
      </c>
      <c r="X474">
        <v>27</v>
      </c>
      <c r="AE474" t="s">
        <v>502</v>
      </c>
      <c r="AF474" t="s">
        <v>509</v>
      </c>
    </row>
    <row r="475" spans="1:32" x14ac:dyDescent="0.3">
      <c r="A475" t="s">
        <v>1567</v>
      </c>
      <c r="B475" t="s">
        <v>1568</v>
      </c>
      <c r="C475" s="5">
        <v>0</v>
      </c>
      <c r="D475">
        <v>10</v>
      </c>
      <c r="E475" s="4">
        <v>46456</v>
      </c>
      <c r="F475" s="4">
        <v>46469</v>
      </c>
      <c r="G475" s="4">
        <v>46353</v>
      </c>
      <c r="H475" s="4">
        <v>46366</v>
      </c>
      <c r="I475">
        <v>-63</v>
      </c>
      <c r="J475" t="s">
        <v>502</v>
      </c>
      <c r="K475" t="s">
        <v>502</v>
      </c>
      <c r="M475" t="s">
        <v>502</v>
      </c>
      <c r="P475">
        <v>-63</v>
      </c>
      <c r="R475">
        <v>1</v>
      </c>
      <c r="X475">
        <v>12</v>
      </c>
      <c r="AE475" t="s">
        <v>502</v>
      </c>
      <c r="AF475" t="s">
        <v>509</v>
      </c>
    </row>
    <row r="476" spans="1:32" x14ac:dyDescent="0.3">
      <c r="A476" t="s">
        <v>1571</v>
      </c>
      <c r="B476" t="s">
        <v>1572</v>
      </c>
      <c r="C476" s="5">
        <v>0</v>
      </c>
      <c r="D476">
        <v>15</v>
      </c>
      <c r="E476" s="4">
        <v>46458</v>
      </c>
      <c r="F476" s="4">
        <v>46482</v>
      </c>
      <c r="G476" s="4">
        <v>46448</v>
      </c>
      <c r="H476" s="4">
        <v>46468</v>
      </c>
      <c r="I476">
        <v>-8</v>
      </c>
      <c r="J476" t="s">
        <v>502</v>
      </c>
      <c r="K476" t="s">
        <v>502</v>
      </c>
      <c r="M476" t="s">
        <v>502</v>
      </c>
      <c r="P476">
        <v>-8</v>
      </c>
      <c r="R476">
        <v>1</v>
      </c>
      <c r="S476" t="s">
        <v>580</v>
      </c>
      <c r="X476">
        <v>540</v>
      </c>
      <c r="AE476" t="s">
        <v>502</v>
      </c>
      <c r="AF476" t="s">
        <v>509</v>
      </c>
    </row>
    <row r="477" spans="1:32" x14ac:dyDescent="0.3">
      <c r="A477" t="s">
        <v>1578</v>
      </c>
      <c r="B477" t="s">
        <v>1579</v>
      </c>
      <c r="C477" s="5">
        <v>0</v>
      </c>
      <c r="D477">
        <v>5</v>
      </c>
      <c r="E477" s="4">
        <v>46463</v>
      </c>
      <c r="F477" s="4">
        <v>46469</v>
      </c>
      <c r="G477" s="4">
        <v>46373</v>
      </c>
      <c r="H477" s="4">
        <v>46379</v>
      </c>
      <c r="I477">
        <v>-54</v>
      </c>
      <c r="J477" t="s">
        <v>502</v>
      </c>
      <c r="K477" t="s">
        <v>502</v>
      </c>
      <c r="M477" t="s">
        <v>502</v>
      </c>
      <c r="P477">
        <v>-54</v>
      </c>
      <c r="R477">
        <v>1</v>
      </c>
      <c r="X477">
        <v>27</v>
      </c>
      <c r="AE477" t="s">
        <v>502</v>
      </c>
      <c r="AF477" t="s">
        <v>509</v>
      </c>
    </row>
    <row r="478" spans="1:32" x14ac:dyDescent="0.3">
      <c r="A478" t="s">
        <v>1573</v>
      </c>
      <c r="B478" t="s">
        <v>1574</v>
      </c>
      <c r="C478" s="5">
        <v>0</v>
      </c>
      <c r="D478">
        <v>10</v>
      </c>
      <c r="E478" s="4">
        <v>46463</v>
      </c>
      <c r="F478" s="4">
        <v>46478</v>
      </c>
      <c r="G478" s="4">
        <v>46367</v>
      </c>
      <c r="H478" s="4">
        <v>46394</v>
      </c>
      <c r="I478">
        <v>-58</v>
      </c>
      <c r="J478" t="s">
        <v>502</v>
      </c>
      <c r="K478" t="s">
        <v>502</v>
      </c>
      <c r="M478" t="s">
        <v>502</v>
      </c>
      <c r="P478">
        <v>-58</v>
      </c>
      <c r="R478">
        <v>1</v>
      </c>
      <c r="S478" t="s">
        <v>580</v>
      </c>
      <c r="W478" t="s">
        <v>1575</v>
      </c>
      <c r="X478">
        <v>37</v>
      </c>
      <c r="AE478" t="s">
        <v>502</v>
      </c>
      <c r="AF478" t="s">
        <v>509</v>
      </c>
    </row>
    <row r="479" spans="1:32" x14ac:dyDescent="0.3">
      <c r="A479" t="s">
        <v>1576</v>
      </c>
      <c r="B479" t="s">
        <v>1577</v>
      </c>
      <c r="C479" s="5">
        <v>0</v>
      </c>
      <c r="D479">
        <v>0</v>
      </c>
      <c r="E479" s="4">
        <v>46463</v>
      </c>
      <c r="F479" s="4"/>
      <c r="G479" s="4">
        <v>46373</v>
      </c>
      <c r="H479" s="4"/>
      <c r="I479">
        <v>-54</v>
      </c>
      <c r="J479" t="s">
        <v>502</v>
      </c>
      <c r="K479" t="s">
        <v>502</v>
      </c>
      <c r="M479" t="s">
        <v>502</v>
      </c>
      <c r="P479">
        <v>-54</v>
      </c>
      <c r="R479">
        <v>1</v>
      </c>
      <c r="W479" t="s">
        <v>761</v>
      </c>
      <c r="X479">
        <v>27</v>
      </c>
      <c r="AE479" t="s">
        <v>502</v>
      </c>
      <c r="AF479" t="s">
        <v>509</v>
      </c>
    </row>
    <row r="480" spans="1:32" x14ac:dyDescent="0.3">
      <c r="A480" t="s">
        <v>1580</v>
      </c>
      <c r="B480" t="s">
        <v>1581</v>
      </c>
      <c r="C480" s="5">
        <v>0</v>
      </c>
      <c r="D480">
        <v>5</v>
      </c>
      <c r="E480" s="4">
        <v>46470</v>
      </c>
      <c r="F480" s="4">
        <v>46478</v>
      </c>
      <c r="G480" s="4">
        <v>46367</v>
      </c>
      <c r="H480" s="4">
        <v>46373</v>
      </c>
      <c r="I480">
        <v>-63</v>
      </c>
      <c r="J480" t="s">
        <v>502</v>
      </c>
      <c r="K480" t="s">
        <v>502</v>
      </c>
      <c r="M480" t="s">
        <v>502</v>
      </c>
      <c r="P480">
        <v>-63</v>
      </c>
      <c r="R480">
        <v>1</v>
      </c>
      <c r="X480">
        <v>12</v>
      </c>
      <c r="AE480" t="s">
        <v>502</v>
      </c>
      <c r="AF480" t="s">
        <v>509</v>
      </c>
    </row>
    <row r="481" spans="1:32" x14ac:dyDescent="0.3">
      <c r="A481" t="s">
        <v>1582</v>
      </c>
      <c r="B481" t="s">
        <v>1583</v>
      </c>
      <c r="C481" s="5">
        <v>0</v>
      </c>
      <c r="D481">
        <v>20</v>
      </c>
      <c r="E481" s="4">
        <v>46470</v>
      </c>
      <c r="F481" s="4">
        <v>46499</v>
      </c>
      <c r="G481" s="4">
        <v>46394</v>
      </c>
      <c r="H481" s="4">
        <v>46421</v>
      </c>
      <c r="I481">
        <v>-54</v>
      </c>
      <c r="J481" t="s">
        <v>502</v>
      </c>
      <c r="K481" t="s">
        <v>502</v>
      </c>
      <c r="M481" t="s">
        <v>502</v>
      </c>
      <c r="P481">
        <v>-54</v>
      </c>
      <c r="Q481" t="s">
        <v>824</v>
      </c>
      <c r="R481">
        <v>1</v>
      </c>
      <c r="S481" t="s">
        <v>580</v>
      </c>
      <c r="X481">
        <v>27</v>
      </c>
      <c r="AE481" t="s">
        <v>502</v>
      </c>
      <c r="AF481" t="s">
        <v>509</v>
      </c>
    </row>
    <row r="482" spans="1:32" x14ac:dyDescent="0.3">
      <c r="A482" t="s">
        <v>1590</v>
      </c>
      <c r="B482" t="s">
        <v>1591</v>
      </c>
      <c r="C482" s="5">
        <v>0</v>
      </c>
      <c r="D482">
        <v>5</v>
      </c>
      <c r="E482" s="4">
        <v>46479</v>
      </c>
      <c r="F482" s="4">
        <v>46485</v>
      </c>
      <c r="G482" s="4">
        <v>46401</v>
      </c>
      <c r="H482" s="4">
        <v>46407</v>
      </c>
      <c r="I482">
        <v>-54</v>
      </c>
      <c r="J482" t="s">
        <v>502</v>
      </c>
      <c r="K482" t="s">
        <v>502</v>
      </c>
      <c r="M482" t="s">
        <v>502</v>
      </c>
      <c r="P482">
        <v>-54</v>
      </c>
      <c r="R482">
        <v>1</v>
      </c>
      <c r="X482">
        <v>12</v>
      </c>
      <c r="AE482" t="s">
        <v>502</v>
      </c>
      <c r="AF482" t="s">
        <v>509</v>
      </c>
    </row>
    <row r="483" spans="1:32" x14ac:dyDescent="0.3">
      <c r="A483" t="s">
        <v>1588</v>
      </c>
      <c r="B483" t="s">
        <v>1589</v>
      </c>
      <c r="C483" s="5">
        <v>0</v>
      </c>
      <c r="D483">
        <v>20</v>
      </c>
      <c r="E483" s="4">
        <v>46479</v>
      </c>
      <c r="F483" s="4">
        <v>46506</v>
      </c>
      <c r="G483" s="4">
        <v>46395</v>
      </c>
      <c r="H483" s="4">
        <v>46422</v>
      </c>
      <c r="I483">
        <v>-58</v>
      </c>
      <c r="J483" t="s">
        <v>502</v>
      </c>
      <c r="K483" t="s">
        <v>502</v>
      </c>
      <c r="M483" t="s">
        <v>502</v>
      </c>
      <c r="P483">
        <v>-58</v>
      </c>
      <c r="Q483" t="s">
        <v>824</v>
      </c>
      <c r="R483">
        <v>1</v>
      </c>
      <c r="S483" t="s">
        <v>595</v>
      </c>
      <c r="W483" t="s">
        <v>1551</v>
      </c>
      <c r="X483">
        <v>37</v>
      </c>
      <c r="AE483" t="s">
        <v>502</v>
      </c>
      <c r="AF483" t="s">
        <v>509</v>
      </c>
    </row>
    <row r="484" spans="1:32" x14ac:dyDescent="0.3">
      <c r="A484" t="s">
        <v>1584</v>
      </c>
      <c r="B484" t="s">
        <v>1585</v>
      </c>
      <c r="C484" s="5">
        <v>0</v>
      </c>
      <c r="D484">
        <v>0</v>
      </c>
      <c r="E484" s="4">
        <v>46479</v>
      </c>
      <c r="F484" s="4"/>
      <c r="G484" s="4">
        <v>46374</v>
      </c>
      <c r="H484" s="4"/>
      <c r="I484">
        <v>-63</v>
      </c>
      <c r="J484" t="s">
        <v>502</v>
      </c>
      <c r="K484" t="s">
        <v>502</v>
      </c>
      <c r="M484" t="s">
        <v>502</v>
      </c>
      <c r="P484">
        <v>-63</v>
      </c>
      <c r="R484">
        <v>1</v>
      </c>
      <c r="W484" t="s">
        <v>761</v>
      </c>
      <c r="X484">
        <v>12</v>
      </c>
      <c r="AE484" t="s">
        <v>502</v>
      </c>
      <c r="AF484" t="s">
        <v>509</v>
      </c>
    </row>
    <row r="485" spans="1:32" x14ac:dyDescent="0.3">
      <c r="A485" t="s">
        <v>1592</v>
      </c>
      <c r="B485" t="s">
        <v>1593</v>
      </c>
      <c r="C485" s="5">
        <v>0</v>
      </c>
      <c r="D485">
        <v>5</v>
      </c>
      <c r="E485" s="4">
        <v>46483</v>
      </c>
      <c r="F485" s="4">
        <v>46489</v>
      </c>
      <c r="G485" s="4">
        <v>46416</v>
      </c>
      <c r="H485" s="4">
        <v>46422</v>
      </c>
      <c r="I485">
        <v>-45</v>
      </c>
      <c r="J485" t="s">
        <v>502</v>
      </c>
      <c r="K485" t="s">
        <v>502</v>
      </c>
      <c r="M485" t="s">
        <v>502</v>
      </c>
      <c r="P485">
        <v>-45</v>
      </c>
      <c r="Q485" t="s">
        <v>824</v>
      </c>
      <c r="R485">
        <v>1</v>
      </c>
      <c r="S485" t="s">
        <v>595</v>
      </c>
      <c r="X485">
        <v>20</v>
      </c>
      <c r="AE485" t="s">
        <v>502</v>
      </c>
      <c r="AF485" t="s">
        <v>509</v>
      </c>
    </row>
    <row r="486" spans="1:32" x14ac:dyDescent="0.3">
      <c r="A486" t="s">
        <v>1594</v>
      </c>
      <c r="B486" t="s">
        <v>1595</v>
      </c>
      <c r="C486" s="5">
        <v>0</v>
      </c>
      <c r="D486">
        <v>10</v>
      </c>
      <c r="E486" s="4">
        <v>46486</v>
      </c>
      <c r="F486" s="4">
        <v>46499</v>
      </c>
      <c r="G486" s="4">
        <v>46408</v>
      </c>
      <c r="H486" s="4">
        <v>46421</v>
      </c>
      <c r="I486">
        <v>-54</v>
      </c>
      <c r="J486" t="s">
        <v>502</v>
      </c>
      <c r="K486" t="s">
        <v>502</v>
      </c>
      <c r="M486" t="s">
        <v>502</v>
      </c>
      <c r="P486">
        <v>-54</v>
      </c>
      <c r="Q486" t="s">
        <v>824</v>
      </c>
      <c r="R486">
        <v>1</v>
      </c>
      <c r="S486" t="s">
        <v>580</v>
      </c>
      <c r="X486">
        <v>27</v>
      </c>
      <c r="AE486" t="s">
        <v>502</v>
      </c>
      <c r="AF486" t="s">
        <v>509</v>
      </c>
    </row>
    <row r="487" spans="1:32" x14ac:dyDescent="0.3">
      <c r="A487" t="s">
        <v>1596</v>
      </c>
      <c r="B487" t="s">
        <v>1597</v>
      </c>
      <c r="C487" s="5">
        <v>0</v>
      </c>
      <c r="D487">
        <v>10</v>
      </c>
      <c r="E487" s="4">
        <v>46486</v>
      </c>
      <c r="F487" s="4">
        <v>46499</v>
      </c>
      <c r="G487" s="4">
        <v>46408</v>
      </c>
      <c r="H487" s="4">
        <v>46421</v>
      </c>
      <c r="I487">
        <v>-54</v>
      </c>
      <c r="J487" t="s">
        <v>502</v>
      </c>
      <c r="K487" t="s">
        <v>502</v>
      </c>
      <c r="M487" t="s">
        <v>502</v>
      </c>
      <c r="P487">
        <v>-54</v>
      </c>
      <c r="Q487" t="s">
        <v>824</v>
      </c>
      <c r="R487">
        <v>1</v>
      </c>
      <c r="S487" t="s">
        <v>580</v>
      </c>
      <c r="X487">
        <v>12</v>
      </c>
      <c r="AE487" t="s">
        <v>502</v>
      </c>
      <c r="AF487" t="s">
        <v>509</v>
      </c>
    </row>
    <row r="488" spans="1:32" x14ac:dyDescent="0.3">
      <c r="A488" t="s">
        <v>1600</v>
      </c>
      <c r="B488" t="s">
        <v>1601</v>
      </c>
      <c r="C488" s="5">
        <v>0</v>
      </c>
      <c r="D488">
        <v>10</v>
      </c>
      <c r="E488" s="4">
        <v>46490</v>
      </c>
      <c r="F488" s="4">
        <v>46503</v>
      </c>
      <c r="G488" s="4">
        <v>46423</v>
      </c>
      <c r="H488" s="4">
        <v>46436</v>
      </c>
      <c r="I488">
        <v>-45</v>
      </c>
      <c r="J488" t="s">
        <v>502</v>
      </c>
      <c r="K488" t="s">
        <v>502</v>
      </c>
      <c r="L488" t="s">
        <v>1602</v>
      </c>
      <c r="M488" t="s">
        <v>502</v>
      </c>
      <c r="P488">
        <v>-45</v>
      </c>
      <c r="Q488" t="s">
        <v>824</v>
      </c>
      <c r="R488">
        <v>1</v>
      </c>
      <c r="S488" t="s">
        <v>580</v>
      </c>
      <c r="W488" t="s">
        <v>1575</v>
      </c>
      <c r="X488">
        <v>20</v>
      </c>
      <c r="AE488" t="s">
        <v>502</v>
      </c>
      <c r="AF488" t="s">
        <v>509</v>
      </c>
    </row>
    <row r="489" spans="1:32" x14ac:dyDescent="0.3">
      <c r="A489" t="s">
        <v>1598</v>
      </c>
      <c r="B489" t="s">
        <v>1599</v>
      </c>
      <c r="C489" s="5">
        <v>0</v>
      </c>
      <c r="D489">
        <v>15</v>
      </c>
      <c r="E489" s="4">
        <v>46490</v>
      </c>
      <c r="F489" s="4">
        <v>46510</v>
      </c>
      <c r="G489" s="4">
        <v>46469</v>
      </c>
      <c r="H489" s="4">
        <v>46491</v>
      </c>
      <c r="I489">
        <v>-13</v>
      </c>
      <c r="J489" t="s">
        <v>502</v>
      </c>
      <c r="K489" t="s">
        <v>502</v>
      </c>
      <c r="M489" t="s">
        <v>502</v>
      </c>
      <c r="P489">
        <v>-13</v>
      </c>
      <c r="R489">
        <v>1</v>
      </c>
      <c r="S489" t="s">
        <v>580</v>
      </c>
      <c r="X489">
        <v>535</v>
      </c>
      <c r="AE489" t="s">
        <v>502</v>
      </c>
      <c r="AF489" t="s">
        <v>509</v>
      </c>
    </row>
    <row r="490" spans="1:32" x14ac:dyDescent="0.3">
      <c r="A490" t="s">
        <v>1605</v>
      </c>
      <c r="B490" t="s">
        <v>1606</v>
      </c>
      <c r="C490" s="5">
        <v>0</v>
      </c>
      <c r="D490">
        <v>5</v>
      </c>
      <c r="E490" s="4">
        <v>46500</v>
      </c>
      <c r="F490" s="4">
        <v>46506</v>
      </c>
      <c r="G490" s="4">
        <v>46422</v>
      </c>
      <c r="H490" s="4">
        <v>46428</v>
      </c>
      <c r="I490">
        <v>-54</v>
      </c>
      <c r="J490" t="s">
        <v>502</v>
      </c>
      <c r="K490" t="s">
        <v>502</v>
      </c>
      <c r="M490" t="s">
        <v>502</v>
      </c>
      <c r="P490">
        <v>-54</v>
      </c>
      <c r="R490">
        <v>1</v>
      </c>
      <c r="S490" t="s">
        <v>595</v>
      </c>
      <c r="X490">
        <v>27</v>
      </c>
      <c r="AE490" t="s">
        <v>502</v>
      </c>
      <c r="AF490" t="s">
        <v>509</v>
      </c>
    </row>
    <row r="491" spans="1:32" x14ac:dyDescent="0.3">
      <c r="A491" t="s">
        <v>1609</v>
      </c>
      <c r="B491" t="s">
        <v>1610</v>
      </c>
      <c r="C491" s="5">
        <v>0</v>
      </c>
      <c r="D491">
        <v>5</v>
      </c>
      <c r="E491" s="4">
        <v>46500</v>
      </c>
      <c r="F491" s="4">
        <v>46506</v>
      </c>
      <c r="G491" s="4">
        <v>46422</v>
      </c>
      <c r="H491" s="4">
        <v>46428</v>
      </c>
      <c r="I491">
        <v>-54</v>
      </c>
      <c r="J491" t="s">
        <v>502</v>
      </c>
      <c r="K491" t="s">
        <v>502</v>
      </c>
      <c r="L491" t="s">
        <v>1611</v>
      </c>
      <c r="M491" t="s">
        <v>502</v>
      </c>
      <c r="P491">
        <v>-54</v>
      </c>
      <c r="R491">
        <v>1</v>
      </c>
      <c r="S491" t="s">
        <v>595</v>
      </c>
      <c r="X491">
        <v>27</v>
      </c>
      <c r="AE491" t="s">
        <v>502</v>
      </c>
      <c r="AF491" t="s">
        <v>509</v>
      </c>
    </row>
    <row r="492" spans="1:32" x14ac:dyDescent="0.3">
      <c r="A492" t="s">
        <v>1607</v>
      </c>
      <c r="B492" t="s">
        <v>1608</v>
      </c>
      <c r="C492" s="5">
        <v>0</v>
      </c>
      <c r="D492">
        <v>10</v>
      </c>
      <c r="E492" s="4">
        <v>46500</v>
      </c>
      <c r="F492" s="4">
        <v>46517</v>
      </c>
      <c r="G492" s="4">
        <v>46422</v>
      </c>
      <c r="H492" s="4">
        <v>46435</v>
      </c>
      <c r="I492">
        <v>-54</v>
      </c>
      <c r="J492" t="s">
        <v>502</v>
      </c>
      <c r="K492" t="s">
        <v>502</v>
      </c>
      <c r="L492" t="s">
        <v>1602</v>
      </c>
      <c r="M492" t="s">
        <v>502</v>
      </c>
      <c r="P492">
        <v>-54</v>
      </c>
      <c r="Q492" t="s">
        <v>824</v>
      </c>
      <c r="R492">
        <v>1</v>
      </c>
      <c r="S492" t="s">
        <v>580</v>
      </c>
      <c r="W492" t="s">
        <v>1575</v>
      </c>
      <c r="X492">
        <v>12</v>
      </c>
      <c r="AE492" t="s">
        <v>502</v>
      </c>
      <c r="AF492" t="s">
        <v>509</v>
      </c>
    </row>
    <row r="493" spans="1:32" x14ac:dyDescent="0.3">
      <c r="A493" t="s">
        <v>1612</v>
      </c>
      <c r="B493" t="s">
        <v>1613</v>
      </c>
      <c r="C493" s="5">
        <v>0</v>
      </c>
      <c r="D493">
        <v>20</v>
      </c>
      <c r="E493" s="4">
        <v>46504</v>
      </c>
      <c r="F493" s="4">
        <v>46533</v>
      </c>
      <c r="G493" s="4">
        <v>46437</v>
      </c>
      <c r="H493" s="4">
        <v>46464</v>
      </c>
      <c r="I493">
        <v>-45</v>
      </c>
      <c r="J493" t="s">
        <v>502</v>
      </c>
      <c r="K493" t="s">
        <v>502</v>
      </c>
      <c r="M493" t="s">
        <v>502</v>
      </c>
      <c r="P493">
        <v>-45</v>
      </c>
      <c r="Q493" t="s">
        <v>824</v>
      </c>
      <c r="R493">
        <v>1</v>
      </c>
      <c r="S493" t="s">
        <v>595</v>
      </c>
      <c r="W493" t="s">
        <v>1551</v>
      </c>
      <c r="X493">
        <v>20</v>
      </c>
      <c r="AE493" t="s">
        <v>502</v>
      </c>
      <c r="AF493" t="s">
        <v>509</v>
      </c>
    </row>
    <row r="494" spans="1:32" x14ac:dyDescent="0.3">
      <c r="A494" t="s">
        <v>1616</v>
      </c>
      <c r="B494" t="s">
        <v>1617</v>
      </c>
      <c r="C494" s="5">
        <v>0</v>
      </c>
      <c r="D494">
        <v>10</v>
      </c>
      <c r="E494" s="4">
        <v>46507</v>
      </c>
      <c r="F494" s="4">
        <v>46524</v>
      </c>
      <c r="G494" s="4">
        <v>46443</v>
      </c>
      <c r="H494" s="4">
        <v>46470</v>
      </c>
      <c r="I494">
        <v>-44</v>
      </c>
      <c r="J494" t="s">
        <v>502</v>
      </c>
      <c r="K494" t="s">
        <v>502</v>
      </c>
      <c r="M494" t="s">
        <v>502</v>
      </c>
      <c r="P494">
        <v>-34</v>
      </c>
      <c r="Q494" t="s">
        <v>824</v>
      </c>
      <c r="R494">
        <v>1</v>
      </c>
      <c r="S494" t="s">
        <v>595</v>
      </c>
      <c r="X494">
        <v>27</v>
      </c>
      <c r="AE494" t="s">
        <v>502</v>
      </c>
      <c r="AF494" t="s">
        <v>509</v>
      </c>
    </row>
    <row r="495" spans="1:32" x14ac:dyDescent="0.3">
      <c r="A495" t="s">
        <v>1618</v>
      </c>
      <c r="B495" t="s">
        <v>1619</v>
      </c>
      <c r="C495" s="5">
        <v>0</v>
      </c>
      <c r="D495">
        <v>10</v>
      </c>
      <c r="E495" s="4">
        <v>46507</v>
      </c>
      <c r="F495" s="4">
        <v>46524</v>
      </c>
      <c r="G495" s="4">
        <v>46443</v>
      </c>
      <c r="H495" s="4">
        <v>46470</v>
      </c>
      <c r="I495">
        <v>-44</v>
      </c>
      <c r="J495" t="s">
        <v>502</v>
      </c>
      <c r="K495" t="s">
        <v>502</v>
      </c>
      <c r="L495" t="s">
        <v>1620</v>
      </c>
      <c r="M495" t="s">
        <v>502</v>
      </c>
      <c r="P495">
        <v>-34</v>
      </c>
      <c r="Q495" t="s">
        <v>824</v>
      </c>
      <c r="R495">
        <v>1</v>
      </c>
      <c r="S495" t="s">
        <v>595</v>
      </c>
      <c r="X495">
        <v>27</v>
      </c>
      <c r="AE495" t="s">
        <v>502</v>
      </c>
      <c r="AF495" t="s">
        <v>509</v>
      </c>
    </row>
    <row r="496" spans="1:32" x14ac:dyDescent="0.3">
      <c r="A496" t="s">
        <v>1624</v>
      </c>
      <c r="B496" t="s">
        <v>1625</v>
      </c>
      <c r="C496" s="5">
        <v>0</v>
      </c>
      <c r="D496">
        <v>20</v>
      </c>
      <c r="E496" s="4">
        <v>46507</v>
      </c>
      <c r="F496" s="4">
        <v>46538</v>
      </c>
      <c r="G496" s="4">
        <v>46507</v>
      </c>
      <c r="H496" s="4" t="s">
        <v>1626</v>
      </c>
      <c r="I496">
        <v>0</v>
      </c>
      <c r="J496" t="s">
        <v>502</v>
      </c>
      <c r="K496" t="s">
        <v>502</v>
      </c>
      <c r="M496" t="s">
        <v>502</v>
      </c>
      <c r="P496">
        <v>0</v>
      </c>
      <c r="R496">
        <v>1</v>
      </c>
      <c r="X496">
        <v>55</v>
      </c>
      <c r="AE496" t="s">
        <v>502</v>
      </c>
      <c r="AF496" t="s">
        <v>509</v>
      </c>
    </row>
    <row r="497" spans="1:32" x14ac:dyDescent="0.3">
      <c r="A497" t="s">
        <v>1627</v>
      </c>
      <c r="B497" t="s">
        <v>1628</v>
      </c>
      <c r="C497" s="5">
        <v>0</v>
      </c>
      <c r="D497">
        <v>10</v>
      </c>
      <c r="E497" s="4">
        <v>46511</v>
      </c>
      <c r="F497" s="4">
        <v>46526</v>
      </c>
      <c r="G497" s="4">
        <v>46492</v>
      </c>
      <c r="H497" s="4">
        <v>46505</v>
      </c>
      <c r="I497">
        <v>-13</v>
      </c>
      <c r="J497" t="s">
        <v>502</v>
      </c>
      <c r="K497" t="s">
        <v>502</v>
      </c>
      <c r="M497" t="s">
        <v>502</v>
      </c>
      <c r="P497">
        <v>-13</v>
      </c>
      <c r="R497">
        <v>1</v>
      </c>
      <c r="S497" t="s">
        <v>595</v>
      </c>
      <c r="X497">
        <v>535</v>
      </c>
      <c r="AE497" t="s">
        <v>502</v>
      </c>
      <c r="AF497" t="s">
        <v>509</v>
      </c>
    </row>
    <row r="498" spans="1:32" x14ac:dyDescent="0.3">
      <c r="A498" t="s">
        <v>1629</v>
      </c>
      <c r="B498" t="s">
        <v>1630</v>
      </c>
      <c r="C498" s="5">
        <v>0</v>
      </c>
      <c r="D498">
        <v>20</v>
      </c>
      <c r="E498" s="4">
        <v>46518</v>
      </c>
      <c r="F498" s="4">
        <v>46545</v>
      </c>
      <c r="G498" s="4">
        <v>46436</v>
      </c>
      <c r="H498" s="4">
        <v>46463</v>
      </c>
      <c r="I498">
        <v>-54</v>
      </c>
      <c r="J498" t="s">
        <v>502</v>
      </c>
      <c r="K498" t="s">
        <v>502</v>
      </c>
      <c r="M498" t="s">
        <v>502</v>
      </c>
      <c r="P498">
        <v>-54</v>
      </c>
      <c r="Q498" t="s">
        <v>824</v>
      </c>
      <c r="R498">
        <v>1</v>
      </c>
      <c r="S498" t="s">
        <v>595</v>
      </c>
      <c r="W498" t="s">
        <v>1551</v>
      </c>
      <c r="X498">
        <v>12</v>
      </c>
      <c r="AE498" t="s">
        <v>502</v>
      </c>
      <c r="AF498" t="s">
        <v>509</v>
      </c>
    </row>
    <row r="499" spans="1:32" x14ac:dyDescent="0.3">
      <c r="A499" t="s">
        <v>1631</v>
      </c>
      <c r="B499" t="s">
        <v>1632</v>
      </c>
      <c r="C499" s="5">
        <v>0</v>
      </c>
      <c r="D499">
        <v>10</v>
      </c>
      <c r="E499" s="4">
        <v>46539</v>
      </c>
      <c r="F499" s="4">
        <v>46552</v>
      </c>
      <c r="G499" s="4">
        <v>46539</v>
      </c>
      <c r="H499" s="4">
        <v>46552</v>
      </c>
      <c r="I499">
        <v>0</v>
      </c>
      <c r="J499" t="s">
        <v>502</v>
      </c>
      <c r="K499" t="s">
        <v>502</v>
      </c>
      <c r="M499" t="s">
        <v>502</v>
      </c>
      <c r="P499">
        <v>0</v>
      </c>
      <c r="R499">
        <v>1</v>
      </c>
      <c r="X499">
        <v>55</v>
      </c>
      <c r="AE499" t="s">
        <v>502</v>
      </c>
      <c r="AF499" t="s">
        <v>509</v>
      </c>
    </row>
    <row r="500" spans="1:32" x14ac:dyDescent="0.3">
      <c r="A500" t="s">
        <v>1635</v>
      </c>
      <c r="B500" t="s">
        <v>1636</v>
      </c>
      <c r="C500" s="5">
        <v>0</v>
      </c>
      <c r="D500">
        <v>20</v>
      </c>
      <c r="E500" s="4">
        <v>46546</v>
      </c>
      <c r="F500" s="4">
        <v>46574</v>
      </c>
      <c r="G500" s="4">
        <v>46471</v>
      </c>
      <c r="H500" s="4">
        <v>46500</v>
      </c>
      <c r="I500">
        <v>-49</v>
      </c>
      <c r="J500" t="s">
        <v>502</v>
      </c>
      <c r="K500" t="s">
        <v>502</v>
      </c>
      <c r="M500" t="s">
        <v>502</v>
      </c>
      <c r="P500">
        <v>-49</v>
      </c>
      <c r="R500">
        <v>1</v>
      </c>
      <c r="S500" t="s">
        <v>595</v>
      </c>
      <c r="X500">
        <v>12</v>
      </c>
      <c r="AE500" t="s">
        <v>502</v>
      </c>
      <c r="AF500" t="s">
        <v>509</v>
      </c>
    </row>
    <row r="501" spans="1:32" x14ac:dyDescent="0.3">
      <c r="A501" t="s">
        <v>1637</v>
      </c>
      <c r="B501" t="s">
        <v>1638</v>
      </c>
      <c r="C501" s="5">
        <v>0</v>
      </c>
      <c r="D501">
        <v>0</v>
      </c>
      <c r="E501" s="4">
        <v>46546</v>
      </c>
      <c r="F501" s="4"/>
      <c r="G501" s="4">
        <v>46471</v>
      </c>
      <c r="H501" s="4"/>
      <c r="I501">
        <v>-49</v>
      </c>
      <c r="J501" t="s">
        <v>502</v>
      </c>
      <c r="K501" t="s">
        <v>502</v>
      </c>
      <c r="M501" t="s">
        <v>502</v>
      </c>
      <c r="P501">
        <v>-49</v>
      </c>
      <c r="R501">
        <v>1</v>
      </c>
      <c r="X501">
        <v>122</v>
      </c>
      <c r="AE501" t="s">
        <v>502</v>
      </c>
      <c r="AF501" t="s">
        <v>509</v>
      </c>
    </row>
    <row r="502" spans="1:32" x14ac:dyDescent="0.3">
      <c r="A502" t="s">
        <v>1641</v>
      </c>
      <c r="B502" t="s">
        <v>1642</v>
      </c>
      <c r="C502" s="5">
        <v>0</v>
      </c>
      <c r="D502">
        <v>5</v>
      </c>
      <c r="E502" s="4">
        <v>46555</v>
      </c>
      <c r="F502" s="4">
        <v>46561</v>
      </c>
      <c r="G502" s="4">
        <v>46555</v>
      </c>
      <c r="H502" s="4">
        <v>46561</v>
      </c>
      <c r="I502">
        <v>0</v>
      </c>
      <c r="J502" t="s">
        <v>502</v>
      </c>
      <c r="K502" t="s">
        <v>502</v>
      </c>
      <c r="M502" t="s">
        <v>502</v>
      </c>
      <c r="P502">
        <v>0</v>
      </c>
      <c r="R502">
        <v>1</v>
      </c>
      <c r="X502">
        <v>55</v>
      </c>
      <c r="AE502" t="s">
        <v>502</v>
      </c>
      <c r="AF502" t="s">
        <v>509</v>
      </c>
    </row>
    <row r="503" spans="1:32" x14ac:dyDescent="0.3">
      <c r="A503" t="s">
        <v>1639</v>
      </c>
      <c r="B503" t="s">
        <v>1640</v>
      </c>
      <c r="C503" s="5">
        <v>0</v>
      </c>
      <c r="D503">
        <v>0</v>
      </c>
      <c r="E503" s="4">
        <v>46555</v>
      </c>
      <c r="F503" s="4"/>
      <c r="G503" s="4">
        <v>46555</v>
      </c>
      <c r="H503" s="4"/>
      <c r="I503">
        <v>0</v>
      </c>
      <c r="J503" t="s">
        <v>502</v>
      </c>
      <c r="K503" t="s">
        <v>502</v>
      </c>
      <c r="M503" t="s">
        <v>502</v>
      </c>
      <c r="P503">
        <v>0</v>
      </c>
      <c r="R503">
        <v>1</v>
      </c>
      <c r="W503" t="s">
        <v>761</v>
      </c>
      <c r="X503">
        <v>55</v>
      </c>
      <c r="AE503" t="s">
        <v>502</v>
      </c>
      <c r="AF503" t="s">
        <v>509</v>
      </c>
    </row>
    <row r="504" spans="1:32" x14ac:dyDescent="0.3">
      <c r="A504" t="s">
        <v>1643</v>
      </c>
      <c r="B504" t="s">
        <v>1644</v>
      </c>
      <c r="C504" s="5">
        <v>0</v>
      </c>
      <c r="D504">
        <v>15</v>
      </c>
      <c r="E504" s="4">
        <v>46562</v>
      </c>
      <c r="F504" s="4">
        <v>46583</v>
      </c>
      <c r="G504" s="4">
        <v>46562</v>
      </c>
      <c r="H504" s="4">
        <v>46583</v>
      </c>
      <c r="I504">
        <v>0</v>
      </c>
      <c r="J504" t="s">
        <v>502</v>
      </c>
      <c r="K504" t="s">
        <v>502</v>
      </c>
      <c r="M504" t="s">
        <v>502</v>
      </c>
      <c r="P504">
        <v>0</v>
      </c>
      <c r="R504">
        <v>1</v>
      </c>
      <c r="X504">
        <v>55</v>
      </c>
      <c r="AE504" t="s">
        <v>502</v>
      </c>
      <c r="AF504" t="s">
        <v>509</v>
      </c>
    </row>
    <row r="505" spans="1:32" x14ac:dyDescent="0.3">
      <c r="A505" t="s">
        <v>1647</v>
      </c>
      <c r="B505" t="s">
        <v>1648</v>
      </c>
      <c r="C505" s="5">
        <v>0</v>
      </c>
      <c r="D505">
        <v>40</v>
      </c>
      <c r="E505" s="4">
        <v>46575</v>
      </c>
      <c r="F505" s="4">
        <v>46658</v>
      </c>
      <c r="G505" s="4">
        <v>46503</v>
      </c>
      <c r="H505" s="4">
        <v>46560</v>
      </c>
      <c r="I505">
        <v>-49</v>
      </c>
      <c r="J505" t="s">
        <v>502</v>
      </c>
      <c r="K505" t="s">
        <v>502</v>
      </c>
      <c r="M505" t="s">
        <v>502</v>
      </c>
      <c r="P505">
        <v>-49</v>
      </c>
      <c r="R505">
        <v>1</v>
      </c>
      <c r="X505">
        <v>12</v>
      </c>
      <c r="AE505" t="s">
        <v>502</v>
      </c>
      <c r="AF505" t="s">
        <v>509</v>
      </c>
    </row>
    <row r="506" spans="1:32" x14ac:dyDescent="0.3">
      <c r="A506" t="s">
        <v>1649</v>
      </c>
      <c r="B506" t="s">
        <v>1197</v>
      </c>
      <c r="C506" s="5">
        <v>0</v>
      </c>
      <c r="D506">
        <v>5</v>
      </c>
      <c r="E506" s="4">
        <v>46584</v>
      </c>
      <c r="F506" s="4">
        <v>46618</v>
      </c>
      <c r="G506" s="4">
        <v>46584</v>
      </c>
      <c r="H506" s="4">
        <v>46618</v>
      </c>
      <c r="I506">
        <v>0</v>
      </c>
      <c r="J506" t="s">
        <v>502</v>
      </c>
      <c r="K506" t="s">
        <v>502</v>
      </c>
      <c r="M506" t="s">
        <v>502</v>
      </c>
      <c r="P506">
        <v>0</v>
      </c>
      <c r="R506">
        <v>1</v>
      </c>
      <c r="S506" t="s">
        <v>595</v>
      </c>
      <c r="X506">
        <v>55</v>
      </c>
      <c r="AE506" t="s">
        <v>502</v>
      </c>
      <c r="AF506" t="s">
        <v>509</v>
      </c>
    </row>
    <row r="507" spans="1:32" x14ac:dyDescent="0.3">
      <c r="A507" t="s">
        <v>1650</v>
      </c>
      <c r="B507" t="s">
        <v>1651</v>
      </c>
      <c r="C507" s="5">
        <v>0</v>
      </c>
      <c r="D507">
        <v>10</v>
      </c>
      <c r="E507" s="4">
        <v>46619</v>
      </c>
      <c r="F507" s="4">
        <v>46632</v>
      </c>
      <c r="G507" s="4">
        <v>46619</v>
      </c>
      <c r="H507" s="4">
        <v>46632</v>
      </c>
      <c r="I507">
        <v>0</v>
      </c>
      <c r="J507" t="s">
        <v>502</v>
      </c>
      <c r="K507" t="s">
        <v>502</v>
      </c>
      <c r="M507" t="s">
        <v>502</v>
      </c>
      <c r="P507">
        <v>0</v>
      </c>
      <c r="Q507" t="s">
        <v>824</v>
      </c>
      <c r="R507">
        <v>1</v>
      </c>
      <c r="S507" t="s">
        <v>580</v>
      </c>
      <c r="X507">
        <v>55</v>
      </c>
      <c r="AE507" t="s">
        <v>502</v>
      </c>
      <c r="AF507" t="s">
        <v>509</v>
      </c>
    </row>
    <row r="508" spans="1:32" x14ac:dyDescent="0.3">
      <c r="A508" t="s">
        <v>1652</v>
      </c>
      <c r="B508" t="s">
        <v>1548</v>
      </c>
      <c r="C508" s="5">
        <v>0</v>
      </c>
      <c r="D508">
        <v>20</v>
      </c>
      <c r="E508" s="4">
        <v>46633</v>
      </c>
      <c r="F508" s="4">
        <v>46660</v>
      </c>
      <c r="G508" s="4">
        <v>46633</v>
      </c>
      <c r="H508" s="4">
        <v>46660</v>
      </c>
      <c r="I508">
        <v>0</v>
      </c>
      <c r="J508" t="s">
        <v>502</v>
      </c>
      <c r="K508" t="s">
        <v>502</v>
      </c>
      <c r="M508" t="s">
        <v>502</v>
      </c>
      <c r="P508">
        <v>0</v>
      </c>
      <c r="R508">
        <v>1</v>
      </c>
      <c r="S508" t="s">
        <v>595</v>
      </c>
      <c r="X508">
        <v>55</v>
      </c>
      <c r="AE508" t="s">
        <v>502</v>
      </c>
      <c r="AF508" t="s">
        <v>509</v>
      </c>
    </row>
    <row r="509" spans="1:32" x14ac:dyDescent="0.3">
      <c r="A509" t="s">
        <v>1656</v>
      </c>
      <c r="B509" t="s">
        <v>1657</v>
      </c>
      <c r="C509" s="5">
        <v>0</v>
      </c>
      <c r="D509">
        <v>40</v>
      </c>
      <c r="E509" s="4">
        <v>46659</v>
      </c>
      <c r="F509" s="4">
        <v>46714</v>
      </c>
      <c r="G509" s="4">
        <v>46561</v>
      </c>
      <c r="H509" s="4">
        <v>46616</v>
      </c>
      <c r="I509">
        <v>-70</v>
      </c>
      <c r="J509" t="s">
        <v>502</v>
      </c>
      <c r="K509" t="s">
        <v>502</v>
      </c>
      <c r="M509" t="s">
        <v>502</v>
      </c>
      <c r="P509">
        <v>-70</v>
      </c>
      <c r="R509">
        <v>1</v>
      </c>
      <c r="W509" t="s">
        <v>1658</v>
      </c>
      <c r="X509">
        <v>12</v>
      </c>
      <c r="AE509" t="s">
        <v>502</v>
      </c>
      <c r="AF509" t="s">
        <v>509</v>
      </c>
    </row>
    <row r="510" spans="1:32" x14ac:dyDescent="0.3">
      <c r="A510" t="s">
        <v>1659</v>
      </c>
      <c r="B510" t="s">
        <v>1660</v>
      </c>
      <c r="C510" s="5">
        <v>0</v>
      </c>
      <c r="D510">
        <v>5</v>
      </c>
      <c r="E510" s="4">
        <v>46661</v>
      </c>
      <c r="F510" s="4">
        <v>46667</v>
      </c>
      <c r="G510" s="4" t="s">
        <v>1661</v>
      </c>
      <c r="H510" s="4" t="s">
        <v>501</v>
      </c>
      <c r="I510">
        <v>0</v>
      </c>
      <c r="J510" t="s">
        <v>502</v>
      </c>
      <c r="K510" t="s">
        <v>502</v>
      </c>
      <c r="M510" t="s">
        <v>502</v>
      </c>
      <c r="P510">
        <v>0</v>
      </c>
      <c r="R510">
        <v>1</v>
      </c>
      <c r="X510">
        <v>55</v>
      </c>
      <c r="AE510" t="s">
        <v>502</v>
      </c>
      <c r="AF510" t="s">
        <v>509</v>
      </c>
    </row>
    <row r="511" spans="1:32" x14ac:dyDescent="0.3">
      <c r="A511" t="s">
        <v>1668</v>
      </c>
      <c r="B511" t="s">
        <v>1669</v>
      </c>
      <c r="C511" s="5">
        <v>0</v>
      </c>
      <c r="D511">
        <v>10</v>
      </c>
      <c r="E511" s="4">
        <v>46715</v>
      </c>
      <c r="F511" s="4">
        <v>46728</v>
      </c>
      <c r="G511" s="4">
        <v>46617</v>
      </c>
      <c r="H511" s="4">
        <v>46630</v>
      </c>
      <c r="I511">
        <v>-70</v>
      </c>
      <c r="J511" t="s">
        <v>502</v>
      </c>
      <c r="K511" t="s">
        <v>502</v>
      </c>
      <c r="M511" t="s">
        <v>502</v>
      </c>
      <c r="P511">
        <v>-70</v>
      </c>
      <c r="R511">
        <v>1</v>
      </c>
      <c r="X511">
        <v>12</v>
      </c>
      <c r="AE511" t="s">
        <v>502</v>
      </c>
      <c r="AF511" t="s">
        <v>509</v>
      </c>
    </row>
    <row r="512" spans="1:32" x14ac:dyDescent="0.3">
      <c r="A512" t="s">
        <v>584</v>
      </c>
      <c r="B512" t="s">
        <v>585</v>
      </c>
      <c r="C512" s="5">
        <v>0</v>
      </c>
      <c r="D512">
        <v>12</v>
      </c>
      <c r="E512" s="4" t="s">
        <v>1670</v>
      </c>
      <c r="F512" s="4">
        <v>45951</v>
      </c>
      <c r="G512" s="4">
        <v>45917</v>
      </c>
      <c r="H512" t="s">
        <v>587</v>
      </c>
      <c r="I512">
        <v>-13</v>
      </c>
      <c r="J512" t="s">
        <v>502</v>
      </c>
      <c r="K512" t="s">
        <v>502</v>
      </c>
      <c r="M512" t="s">
        <v>502</v>
      </c>
      <c r="P512">
        <v>-13</v>
      </c>
      <c r="R512">
        <v>1</v>
      </c>
      <c r="X512">
        <v>264</v>
      </c>
      <c r="AE512" t="s">
        <v>502</v>
      </c>
      <c r="AF512" t="s">
        <v>509</v>
      </c>
    </row>
    <row r="513" spans="1:32" x14ac:dyDescent="0.3">
      <c r="A513" t="s">
        <v>721</v>
      </c>
      <c r="B513" t="s">
        <v>722</v>
      </c>
      <c r="C513" s="5">
        <v>0</v>
      </c>
      <c r="D513">
        <v>70</v>
      </c>
      <c r="E513" s="4" t="s">
        <v>723</v>
      </c>
      <c r="F513" s="4">
        <v>46122</v>
      </c>
      <c r="G513" s="4" t="s">
        <v>530</v>
      </c>
      <c r="H513" s="4">
        <v>46059</v>
      </c>
      <c r="I513">
        <v>-43</v>
      </c>
      <c r="J513" t="s">
        <v>502</v>
      </c>
      <c r="K513" t="s">
        <v>502</v>
      </c>
      <c r="M513" t="s">
        <v>502</v>
      </c>
      <c r="P513">
        <v>-43</v>
      </c>
      <c r="R513">
        <v>1</v>
      </c>
      <c r="S513" t="s">
        <v>508</v>
      </c>
      <c r="X513">
        <v>47</v>
      </c>
      <c r="AE513" t="s">
        <v>502</v>
      </c>
      <c r="AF513" t="s">
        <v>509</v>
      </c>
    </row>
    <row r="514" spans="1:32" x14ac:dyDescent="0.3">
      <c r="A514" t="s">
        <v>632</v>
      </c>
      <c r="B514" t="s">
        <v>633</v>
      </c>
      <c r="C514" s="5">
        <v>0</v>
      </c>
      <c r="D514">
        <v>88</v>
      </c>
      <c r="E514" s="4" t="s">
        <v>634</v>
      </c>
      <c r="F514" s="4">
        <v>46120</v>
      </c>
      <c r="G514" s="4">
        <v>45981</v>
      </c>
      <c r="H514" s="4">
        <v>46120</v>
      </c>
      <c r="I514">
        <v>0</v>
      </c>
      <c r="J514" t="s">
        <v>502</v>
      </c>
      <c r="K514" t="s">
        <v>502</v>
      </c>
      <c r="M514" t="s">
        <v>502</v>
      </c>
      <c r="P514">
        <v>0</v>
      </c>
      <c r="R514">
        <v>1</v>
      </c>
      <c r="S514" t="s">
        <v>519</v>
      </c>
      <c r="X514">
        <v>90</v>
      </c>
      <c r="AE514" t="s">
        <v>502</v>
      </c>
      <c r="AF514" t="s">
        <v>509</v>
      </c>
    </row>
    <row r="515" spans="1:32" x14ac:dyDescent="0.3">
      <c r="A515" t="s">
        <v>1621</v>
      </c>
      <c r="B515" t="s">
        <v>1622</v>
      </c>
      <c r="C515" s="5">
        <v>0</v>
      </c>
      <c r="D515">
        <v>0</v>
      </c>
      <c r="E515" s="4" t="s">
        <v>1623</v>
      </c>
      <c r="F515" s="4"/>
      <c r="G515" s="4">
        <v>46507</v>
      </c>
      <c r="H515" s="4"/>
      <c r="I515">
        <v>0</v>
      </c>
      <c r="J515" t="s">
        <v>502</v>
      </c>
      <c r="K515" t="s">
        <v>502</v>
      </c>
      <c r="M515" t="s">
        <v>502</v>
      </c>
      <c r="P515">
        <v>0</v>
      </c>
      <c r="R515">
        <v>1</v>
      </c>
      <c r="S515" t="s">
        <v>718</v>
      </c>
      <c r="X515">
        <v>55</v>
      </c>
      <c r="AE515" t="s">
        <v>502</v>
      </c>
      <c r="AF515" t="s">
        <v>509</v>
      </c>
    </row>
    <row r="516" spans="1:32" x14ac:dyDescent="0.3">
      <c r="A516" t="s">
        <v>1088</v>
      </c>
      <c r="B516" t="s">
        <v>1089</v>
      </c>
      <c r="C516" s="5">
        <v>0</v>
      </c>
      <c r="D516">
        <v>10</v>
      </c>
      <c r="E516" s="4" t="s">
        <v>1090</v>
      </c>
      <c r="F516" s="4">
        <v>46247</v>
      </c>
      <c r="G516" s="4" t="s">
        <v>530</v>
      </c>
      <c r="H516" s="4" t="s">
        <v>1091</v>
      </c>
      <c r="I516">
        <v>0</v>
      </c>
      <c r="J516" t="s">
        <v>502</v>
      </c>
      <c r="K516" t="s">
        <v>502</v>
      </c>
      <c r="M516" t="s">
        <v>502</v>
      </c>
      <c r="P516">
        <v>-10</v>
      </c>
      <c r="Q516" t="s">
        <v>1092</v>
      </c>
      <c r="R516">
        <v>1</v>
      </c>
      <c r="S516" t="s">
        <v>580</v>
      </c>
      <c r="X516">
        <v>55</v>
      </c>
      <c r="AE516" t="s">
        <v>502</v>
      </c>
      <c r="AF516" t="s">
        <v>509</v>
      </c>
    </row>
    <row r="517" spans="1:32" x14ac:dyDescent="0.3">
      <c r="A517" t="s">
        <v>1093</v>
      </c>
      <c r="B517" t="s">
        <v>1094</v>
      </c>
      <c r="C517" s="5">
        <v>0</v>
      </c>
      <c r="D517">
        <v>10</v>
      </c>
      <c r="E517" s="4" t="s">
        <v>1090</v>
      </c>
      <c r="F517" s="4">
        <v>46247</v>
      </c>
      <c r="G517" s="4" t="s">
        <v>530</v>
      </c>
      <c r="H517" t="s">
        <v>1091</v>
      </c>
      <c r="I517">
        <v>0</v>
      </c>
      <c r="J517" t="s">
        <v>502</v>
      </c>
      <c r="K517" t="s">
        <v>502</v>
      </c>
      <c r="L517" t="s">
        <v>1095</v>
      </c>
      <c r="M517" t="s">
        <v>502</v>
      </c>
      <c r="P517">
        <v>-10</v>
      </c>
      <c r="Q517" t="s">
        <v>1092</v>
      </c>
      <c r="R517">
        <v>1</v>
      </c>
      <c r="S517" t="s">
        <v>580</v>
      </c>
      <c r="X517">
        <v>55</v>
      </c>
      <c r="AE517" t="s">
        <v>502</v>
      </c>
      <c r="AF517" t="s">
        <v>509</v>
      </c>
    </row>
    <row r="518" spans="1:32" x14ac:dyDescent="0.3">
      <c r="A518" t="s">
        <v>1096</v>
      </c>
      <c r="B518" t="s">
        <v>1097</v>
      </c>
      <c r="C518" s="5">
        <v>0</v>
      </c>
      <c r="D518">
        <v>10</v>
      </c>
      <c r="E518" s="4" t="s">
        <v>1090</v>
      </c>
      <c r="F518" s="4">
        <v>46247</v>
      </c>
      <c r="G518" s="4" t="s">
        <v>530</v>
      </c>
      <c r="H518" s="4" t="s">
        <v>1091</v>
      </c>
      <c r="I518">
        <v>0</v>
      </c>
      <c r="J518" t="s">
        <v>502</v>
      </c>
      <c r="K518" t="s">
        <v>502</v>
      </c>
      <c r="M518" t="s">
        <v>502</v>
      </c>
      <c r="P518">
        <v>-10</v>
      </c>
      <c r="Q518" t="s">
        <v>1092</v>
      </c>
      <c r="R518">
        <v>1</v>
      </c>
      <c r="S518" t="s">
        <v>580</v>
      </c>
      <c r="X518">
        <v>55</v>
      </c>
      <c r="AE518" t="s">
        <v>502</v>
      </c>
      <c r="AF518" t="s">
        <v>509</v>
      </c>
    </row>
    <row r="519" spans="1:32" x14ac:dyDescent="0.3">
      <c r="A519" t="s">
        <v>1068</v>
      </c>
      <c r="B519" t="s">
        <v>1069</v>
      </c>
      <c r="C519" s="5">
        <v>0</v>
      </c>
      <c r="D519">
        <v>0</v>
      </c>
      <c r="E519" s="4"/>
      <c r="F519" s="4">
        <v>46216</v>
      </c>
      <c r="G519" s="4"/>
      <c r="H519" s="4">
        <v>46181</v>
      </c>
      <c r="I519">
        <v>-24</v>
      </c>
      <c r="J519" t="s">
        <v>502</v>
      </c>
      <c r="K519" t="s">
        <v>502</v>
      </c>
      <c r="M519" t="s">
        <v>502</v>
      </c>
      <c r="P519">
        <v>-24</v>
      </c>
      <c r="Q519" t="s">
        <v>824</v>
      </c>
      <c r="R519">
        <v>1</v>
      </c>
      <c r="S519" t="s">
        <v>718</v>
      </c>
      <c r="X519">
        <v>178</v>
      </c>
      <c r="AE519" t="s">
        <v>502</v>
      </c>
      <c r="AF519" t="s">
        <v>509</v>
      </c>
    </row>
    <row r="520" spans="1:32" x14ac:dyDescent="0.3">
      <c r="A520" t="s">
        <v>1072</v>
      </c>
      <c r="B520" t="s">
        <v>1073</v>
      </c>
      <c r="C520" s="5">
        <v>0</v>
      </c>
      <c r="D520">
        <v>0</v>
      </c>
      <c r="E520" s="4"/>
      <c r="F520" s="4">
        <v>46217</v>
      </c>
      <c r="G520" s="4"/>
      <c r="H520" s="4">
        <v>46217</v>
      </c>
      <c r="I520">
        <v>0</v>
      </c>
      <c r="J520" t="s">
        <v>502</v>
      </c>
      <c r="K520" t="s">
        <v>502</v>
      </c>
      <c r="M520" t="s">
        <v>502</v>
      </c>
      <c r="P520">
        <v>0</v>
      </c>
      <c r="Q520" t="s">
        <v>824</v>
      </c>
      <c r="R520">
        <v>1</v>
      </c>
      <c r="S520" t="s">
        <v>718</v>
      </c>
      <c r="X520">
        <v>62</v>
      </c>
      <c r="AE520" t="s">
        <v>502</v>
      </c>
      <c r="AF520" t="s">
        <v>509</v>
      </c>
    </row>
    <row r="521" spans="1:32" x14ac:dyDescent="0.3">
      <c r="A521" t="s">
        <v>1131</v>
      </c>
      <c r="B521" t="s">
        <v>1132</v>
      </c>
      <c r="C521" s="5">
        <v>0</v>
      </c>
      <c r="D521">
        <v>0</v>
      </c>
      <c r="E521" s="4"/>
      <c r="F521" s="4">
        <v>46255</v>
      </c>
      <c r="G521" s="4"/>
      <c r="H521" s="4">
        <v>46196</v>
      </c>
      <c r="I521">
        <v>-23</v>
      </c>
      <c r="J521" t="s">
        <v>502</v>
      </c>
      <c r="K521" t="s">
        <v>502</v>
      </c>
      <c r="M521" t="s">
        <v>502</v>
      </c>
      <c r="P521">
        <v>-23</v>
      </c>
      <c r="Q521" t="s">
        <v>824</v>
      </c>
      <c r="R521">
        <v>1</v>
      </c>
      <c r="S521" t="s">
        <v>718</v>
      </c>
      <c r="X521">
        <v>159</v>
      </c>
      <c r="AE521" t="s">
        <v>502</v>
      </c>
      <c r="AF521" t="s">
        <v>509</v>
      </c>
    </row>
    <row r="522" spans="1:32" x14ac:dyDescent="0.3">
      <c r="A522" t="s">
        <v>1196</v>
      </c>
      <c r="B522" t="s">
        <v>1197</v>
      </c>
      <c r="C522" s="5">
        <v>0</v>
      </c>
      <c r="D522">
        <v>0</v>
      </c>
      <c r="E522" s="4"/>
      <c r="F522" s="4">
        <v>46274</v>
      </c>
      <c r="G522" s="4"/>
      <c r="H522" s="4">
        <v>46274</v>
      </c>
      <c r="I522">
        <v>0</v>
      </c>
      <c r="J522" t="s">
        <v>502</v>
      </c>
      <c r="K522" t="s">
        <v>502</v>
      </c>
      <c r="M522" t="s">
        <v>502</v>
      </c>
      <c r="P522">
        <v>0</v>
      </c>
      <c r="R522">
        <v>1</v>
      </c>
      <c r="S522" t="s">
        <v>595</v>
      </c>
      <c r="X522">
        <v>182</v>
      </c>
      <c r="AE522" t="s">
        <v>502</v>
      </c>
      <c r="AF522" t="s">
        <v>509</v>
      </c>
    </row>
    <row r="523" spans="1:32" x14ac:dyDescent="0.3">
      <c r="A523" t="s">
        <v>1262</v>
      </c>
      <c r="B523" t="s">
        <v>1263</v>
      </c>
      <c r="C523" s="5">
        <v>0</v>
      </c>
      <c r="D523">
        <v>0</v>
      </c>
      <c r="E523" s="4"/>
      <c r="F523" s="4">
        <v>46290</v>
      </c>
      <c r="G523" s="4"/>
      <c r="H523" s="4">
        <v>46203</v>
      </c>
      <c r="I523">
        <v>-43</v>
      </c>
      <c r="J523" t="s">
        <v>502</v>
      </c>
      <c r="K523" t="s">
        <v>502</v>
      </c>
      <c r="M523" t="s">
        <v>502</v>
      </c>
      <c r="P523">
        <v>-43</v>
      </c>
      <c r="R523">
        <v>1</v>
      </c>
      <c r="S523" t="s">
        <v>595</v>
      </c>
      <c r="X523">
        <v>149</v>
      </c>
      <c r="AE523" t="s">
        <v>502</v>
      </c>
      <c r="AF523" t="s">
        <v>509</v>
      </c>
    </row>
    <row r="524" spans="1:32" x14ac:dyDescent="0.3">
      <c r="A524" t="s">
        <v>1312</v>
      </c>
      <c r="B524" t="s">
        <v>1313</v>
      </c>
      <c r="C524" s="5">
        <v>0</v>
      </c>
      <c r="D524">
        <v>0</v>
      </c>
      <c r="E524" s="4"/>
      <c r="F524" s="4">
        <v>46302</v>
      </c>
      <c r="G524" s="4"/>
      <c r="H524" s="4">
        <v>46213</v>
      </c>
      <c r="I524">
        <v>-43</v>
      </c>
      <c r="J524" t="s">
        <v>502</v>
      </c>
      <c r="K524" t="s">
        <v>502</v>
      </c>
      <c r="M524" t="s">
        <v>502</v>
      </c>
      <c r="N524" t="s">
        <v>1027</v>
      </c>
      <c r="P524">
        <v>-43</v>
      </c>
      <c r="R524">
        <v>1</v>
      </c>
      <c r="X524">
        <v>281</v>
      </c>
      <c r="AE524" t="s">
        <v>502</v>
      </c>
      <c r="AF524" t="s">
        <v>509</v>
      </c>
    </row>
    <row r="525" spans="1:32" x14ac:dyDescent="0.3">
      <c r="A525" t="s">
        <v>1547</v>
      </c>
      <c r="B525" t="s">
        <v>1548</v>
      </c>
      <c r="C525" s="5">
        <v>0</v>
      </c>
      <c r="D525">
        <v>0</v>
      </c>
      <c r="E525" s="4"/>
      <c r="F525" s="4">
        <v>46447</v>
      </c>
      <c r="G525" s="4"/>
      <c r="H525" s="4">
        <v>46428</v>
      </c>
      <c r="I525">
        <v>-13</v>
      </c>
      <c r="J525" t="s">
        <v>502</v>
      </c>
      <c r="K525" t="s">
        <v>502</v>
      </c>
      <c r="M525" t="s">
        <v>502</v>
      </c>
      <c r="P525">
        <v>-13</v>
      </c>
      <c r="R525">
        <v>1</v>
      </c>
      <c r="S525" t="s">
        <v>595</v>
      </c>
      <c r="X525">
        <v>68</v>
      </c>
      <c r="AE525" t="s">
        <v>502</v>
      </c>
      <c r="AF525" t="s">
        <v>509</v>
      </c>
    </row>
    <row r="526" spans="1:32" x14ac:dyDescent="0.3">
      <c r="A526" t="s">
        <v>1555</v>
      </c>
      <c r="B526" t="s">
        <v>1556</v>
      </c>
      <c r="C526" s="5">
        <v>0</v>
      </c>
      <c r="D526">
        <v>0</v>
      </c>
      <c r="E526" s="4"/>
      <c r="F526" s="4">
        <v>46450</v>
      </c>
      <c r="G526" s="4"/>
      <c r="H526" s="4">
        <v>46470</v>
      </c>
      <c r="I526">
        <v>14</v>
      </c>
      <c r="J526" t="s">
        <v>502</v>
      </c>
      <c r="K526" t="s">
        <v>502</v>
      </c>
      <c r="M526" t="s">
        <v>502</v>
      </c>
      <c r="P526">
        <v>14</v>
      </c>
      <c r="R526">
        <v>1</v>
      </c>
      <c r="X526">
        <v>75</v>
      </c>
      <c r="AE526" t="s">
        <v>502</v>
      </c>
      <c r="AF526" t="s">
        <v>509</v>
      </c>
    </row>
    <row r="527" spans="1:32" x14ac:dyDescent="0.3">
      <c r="A527" t="s">
        <v>1586</v>
      </c>
      <c r="B527" t="s">
        <v>1587</v>
      </c>
      <c r="C527" s="5">
        <v>0</v>
      </c>
      <c r="D527">
        <v>0</v>
      </c>
      <c r="E527" s="4"/>
      <c r="F527" s="4">
        <v>46479</v>
      </c>
      <c r="G527" s="4"/>
      <c r="H527" s="4">
        <v>46374</v>
      </c>
      <c r="I527">
        <v>-63</v>
      </c>
      <c r="J527" t="s">
        <v>502</v>
      </c>
      <c r="K527" t="s">
        <v>502</v>
      </c>
      <c r="M527" t="s">
        <v>502</v>
      </c>
      <c r="P527">
        <v>-63</v>
      </c>
      <c r="R527">
        <v>1</v>
      </c>
      <c r="X527">
        <v>167</v>
      </c>
      <c r="AE527" t="s">
        <v>502</v>
      </c>
      <c r="AF527" t="s">
        <v>509</v>
      </c>
    </row>
    <row r="528" spans="1:32" x14ac:dyDescent="0.3">
      <c r="A528" t="s">
        <v>1603</v>
      </c>
      <c r="B528" t="s">
        <v>1604</v>
      </c>
      <c r="C528" s="5">
        <v>0</v>
      </c>
      <c r="D528">
        <v>0</v>
      </c>
      <c r="E528" s="4"/>
      <c r="F528" s="4">
        <v>46499</v>
      </c>
      <c r="G528" s="4"/>
      <c r="H528" s="4">
        <v>46421</v>
      </c>
      <c r="I528">
        <v>-54</v>
      </c>
      <c r="J528" t="s">
        <v>502</v>
      </c>
      <c r="K528" t="s">
        <v>502</v>
      </c>
      <c r="M528" t="s">
        <v>502</v>
      </c>
      <c r="P528">
        <v>-54</v>
      </c>
      <c r="R528">
        <v>1</v>
      </c>
      <c r="S528" t="s">
        <v>595</v>
      </c>
      <c r="X528">
        <v>12</v>
      </c>
      <c r="AE528" t="s">
        <v>502</v>
      </c>
      <c r="AF528" t="s">
        <v>509</v>
      </c>
    </row>
    <row r="529" spans="1:32" x14ac:dyDescent="0.3">
      <c r="A529" t="s">
        <v>1614</v>
      </c>
      <c r="B529" t="s">
        <v>1615</v>
      </c>
      <c r="C529" s="5">
        <v>0</v>
      </c>
      <c r="D529">
        <v>0</v>
      </c>
      <c r="E529" s="4"/>
      <c r="F529" s="4">
        <v>46506</v>
      </c>
      <c r="G529" s="4"/>
      <c r="H529" s="4">
        <v>46428</v>
      </c>
      <c r="I529">
        <v>-54</v>
      </c>
      <c r="J529" t="s">
        <v>502</v>
      </c>
      <c r="K529" t="s">
        <v>502</v>
      </c>
      <c r="M529" t="s">
        <v>502</v>
      </c>
      <c r="P529">
        <v>-54</v>
      </c>
      <c r="R529">
        <v>1</v>
      </c>
      <c r="X529">
        <v>37</v>
      </c>
      <c r="AE529" t="s">
        <v>502</v>
      </c>
      <c r="AF529" t="s">
        <v>509</v>
      </c>
    </row>
    <row r="530" spans="1:32" x14ac:dyDescent="0.3">
      <c r="A530" t="s">
        <v>1633</v>
      </c>
      <c r="B530" t="s">
        <v>1634</v>
      </c>
      <c r="C530" s="5">
        <v>0</v>
      </c>
      <c r="D530">
        <v>0</v>
      </c>
      <c r="E530" s="4"/>
      <c r="F530" s="4">
        <v>46545</v>
      </c>
      <c r="G530" s="4"/>
      <c r="H530" s="4">
        <v>46470</v>
      </c>
      <c r="I530">
        <v>-49</v>
      </c>
      <c r="J530" t="s">
        <v>502</v>
      </c>
      <c r="K530" t="s">
        <v>502</v>
      </c>
      <c r="M530" t="s">
        <v>502</v>
      </c>
      <c r="P530">
        <v>-49</v>
      </c>
      <c r="R530">
        <v>1</v>
      </c>
      <c r="X530">
        <v>12</v>
      </c>
      <c r="AE530" t="s">
        <v>502</v>
      </c>
      <c r="AF530" t="s">
        <v>509</v>
      </c>
    </row>
    <row r="531" spans="1:32" x14ac:dyDescent="0.3">
      <c r="A531" t="s">
        <v>1645</v>
      </c>
      <c r="B531" t="s">
        <v>1646</v>
      </c>
      <c r="C531" s="5">
        <v>0</v>
      </c>
      <c r="D531">
        <v>0</v>
      </c>
      <c r="E531" s="4"/>
      <c r="F531" s="4">
        <v>46574</v>
      </c>
      <c r="G531" s="4"/>
      <c r="H531" s="4">
        <v>46500</v>
      </c>
      <c r="I531">
        <v>-49</v>
      </c>
      <c r="J531" t="s">
        <v>502</v>
      </c>
      <c r="K531" t="s">
        <v>502</v>
      </c>
      <c r="M531" t="s">
        <v>502</v>
      </c>
      <c r="P531">
        <v>-49</v>
      </c>
      <c r="R531">
        <v>1</v>
      </c>
      <c r="X531">
        <v>12</v>
      </c>
      <c r="AE531" t="s">
        <v>502</v>
      </c>
      <c r="AF531" t="s">
        <v>509</v>
      </c>
    </row>
    <row r="532" spans="1:32" x14ac:dyDescent="0.3">
      <c r="A532" t="s">
        <v>1653</v>
      </c>
      <c r="B532" t="s">
        <v>1654</v>
      </c>
      <c r="C532" s="5">
        <v>0</v>
      </c>
      <c r="D532">
        <v>0</v>
      </c>
      <c r="E532" s="4"/>
      <c r="F532" s="4">
        <v>46658</v>
      </c>
      <c r="G532" s="4"/>
      <c r="H532" s="4">
        <v>46560</v>
      </c>
      <c r="I532">
        <v>-49</v>
      </c>
      <c r="J532" t="s">
        <v>502</v>
      </c>
      <c r="K532" t="s">
        <v>502</v>
      </c>
      <c r="M532" t="s">
        <v>502</v>
      </c>
      <c r="P532">
        <v>-49</v>
      </c>
      <c r="R532">
        <v>1</v>
      </c>
      <c r="W532" t="s">
        <v>1655</v>
      </c>
      <c r="X532">
        <v>12</v>
      </c>
      <c r="AE532" t="s">
        <v>502</v>
      </c>
      <c r="AF532" t="s">
        <v>509</v>
      </c>
    </row>
    <row r="533" spans="1:32" x14ac:dyDescent="0.3">
      <c r="A533" t="s">
        <v>1662</v>
      </c>
      <c r="B533" t="s">
        <v>1663</v>
      </c>
      <c r="C533" s="5">
        <v>0</v>
      </c>
      <c r="D533">
        <v>0</v>
      </c>
      <c r="E533" s="4"/>
      <c r="F533" s="4">
        <v>46714</v>
      </c>
      <c r="G533" s="4"/>
      <c r="H533" s="4">
        <v>46616</v>
      </c>
      <c r="I533">
        <v>-70</v>
      </c>
      <c r="J533" t="s">
        <v>502</v>
      </c>
      <c r="K533" t="s">
        <v>502</v>
      </c>
      <c r="L533" t="s">
        <v>1664</v>
      </c>
      <c r="M533" t="s">
        <v>502</v>
      </c>
      <c r="P533">
        <v>-70</v>
      </c>
      <c r="R533">
        <v>1</v>
      </c>
      <c r="W533" t="s">
        <v>1665</v>
      </c>
      <c r="X533">
        <v>12</v>
      </c>
      <c r="AE533" t="s">
        <v>502</v>
      </c>
      <c r="AF533" t="s">
        <v>509</v>
      </c>
    </row>
    <row r="534" spans="1:32" x14ac:dyDescent="0.3">
      <c r="A534" t="s">
        <v>1666</v>
      </c>
      <c r="B534" t="s">
        <v>1667</v>
      </c>
      <c r="C534" s="5">
        <v>0</v>
      </c>
      <c r="D534">
        <v>0</v>
      </c>
      <c r="E534" s="4"/>
      <c r="F534" s="4">
        <v>46714</v>
      </c>
      <c r="G534" s="4"/>
      <c r="H534" s="4">
        <v>46616</v>
      </c>
      <c r="I534">
        <v>-70</v>
      </c>
      <c r="J534" t="s">
        <v>502</v>
      </c>
      <c r="K534" t="s">
        <v>502</v>
      </c>
      <c r="M534" t="s">
        <v>502</v>
      </c>
      <c r="P534">
        <v>-70</v>
      </c>
      <c r="R534">
        <v>1</v>
      </c>
      <c r="X534">
        <v>22</v>
      </c>
      <c r="AE534" t="s">
        <v>502</v>
      </c>
      <c r="AF534" t="s">
        <v>509</v>
      </c>
    </row>
    <row r="535" spans="1:32" x14ac:dyDescent="0.3">
      <c r="C535" s="5"/>
      <c r="E535" s="4"/>
      <c r="G535" s="4"/>
    </row>
    <row r="536" spans="1:32" x14ac:dyDescent="0.3">
      <c r="C536" s="5"/>
      <c r="E536" s="4"/>
      <c r="F536" s="4"/>
      <c r="G536" s="4"/>
      <c r="H536" s="4"/>
    </row>
    <row r="537" spans="1:32" x14ac:dyDescent="0.3">
      <c r="C537" s="5"/>
      <c r="E537" s="4"/>
      <c r="F537" s="4"/>
      <c r="G537" s="4"/>
      <c r="H537" s="4"/>
    </row>
    <row r="538" spans="1:32" x14ac:dyDescent="0.3">
      <c r="C538" s="5"/>
      <c r="E538" s="4"/>
      <c r="F538" s="4"/>
      <c r="G538" s="4"/>
      <c r="H538" s="4"/>
    </row>
    <row r="539" spans="1:32" x14ac:dyDescent="0.3">
      <c r="C539" s="5"/>
      <c r="E539" s="4"/>
      <c r="F539" s="4"/>
      <c r="G539" s="4"/>
      <c r="H539" s="4"/>
    </row>
    <row r="540" spans="1:32" x14ac:dyDescent="0.3">
      <c r="C540" s="5"/>
      <c r="E540" s="4"/>
      <c r="F540" s="4"/>
      <c r="G540" s="4"/>
      <c r="H540" s="4"/>
    </row>
    <row r="541" spans="1:32" x14ac:dyDescent="0.3">
      <c r="C541" s="5"/>
      <c r="E541" s="4"/>
      <c r="F541" s="4"/>
      <c r="G541" s="4"/>
      <c r="H541" s="4"/>
    </row>
    <row r="542" spans="1:32" x14ac:dyDescent="0.3">
      <c r="C542" s="5"/>
      <c r="E542" s="4"/>
      <c r="F542" s="4"/>
    </row>
    <row r="543" spans="1:32" x14ac:dyDescent="0.3">
      <c r="C543" s="5"/>
      <c r="E543" s="4"/>
      <c r="F543" s="4"/>
      <c r="G543" s="4"/>
      <c r="H543" s="4"/>
    </row>
    <row r="544" spans="1:32" x14ac:dyDescent="0.3">
      <c r="C544" s="5"/>
      <c r="F544" s="4"/>
      <c r="H544" s="4"/>
    </row>
    <row r="545" spans="3:8" x14ac:dyDescent="0.3">
      <c r="C545" s="5"/>
      <c r="F545" s="4"/>
      <c r="H545" s="4"/>
    </row>
    <row r="546" spans="3:8" x14ac:dyDescent="0.3">
      <c r="C546" s="5"/>
      <c r="F546" s="4"/>
      <c r="H546" s="4"/>
    </row>
    <row r="547" spans="3:8" x14ac:dyDescent="0.3">
      <c r="C547" s="5"/>
      <c r="F547" s="4"/>
      <c r="G547" s="4"/>
      <c r="H547" s="4"/>
    </row>
    <row r="548" spans="3:8" x14ac:dyDescent="0.3">
      <c r="C548" s="5"/>
      <c r="F548" s="4"/>
      <c r="G548" s="4"/>
    </row>
    <row r="549" spans="3:8" x14ac:dyDescent="0.3">
      <c r="C549" s="5"/>
      <c r="F549" s="4"/>
      <c r="G549" s="4"/>
      <c r="H549" s="4"/>
    </row>
    <row r="550" spans="3:8" x14ac:dyDescent="0.3">
      <c r="C550" s="5"/>
      <c r="F550" s="4"/>
      <c r="G550" s="4"/>
    </row>
    <row r="551" spans="3:8" x14ac:dyDescent="0.3">
      <c r="C551" s="5"/>
      <c r="F551" s="4"/>
      <c r="G551" s="4"/>
    </row>
    <row r="552" spans="3:8" x14ac:dyDescent="0.3">
      <c r="C552" s="5"/>
      <c r="F552" s="4"/>
      <c r="H552" s="4"/>
    </row>
    <row r="553" spans="3:8" x14ac:dyDescent="0.3">
      <c r="C553" s="5"/>
      <c r="F553" s="4"/>
      <c r="G553" s="4"/>
      <c r="H553" s="4"/>
    </row>
    <row r="554" spans="3:8" x14ac:dyDescent="0.3">
      <c r="C554" s="5"/>
      <c r="F554" s="4"/>
      <c r="G554" s="4"/>
      <c r="H554" s="4"/>
    </row>
    <row r="555" spans="3:8" x14ac:dyDescent="0.3">
      <c r="C555" s="5"/>
      <c r="F555" s="4"/>
      <c r="G555" s="4"/>
    </row>
    <row r="556" spans="3:8" x14ac:dyDescent="0.3">
      <c r="C556" s="5"/>
      <c r="F556" s="4"/>
      <c r="G556" s="4"/>
    </row>
    <row r="557" spans="3:8" x14ac:dyDescent="0.3">
      <c r="C557" s="5"/>
      <c r="G557" s="4"/>
    </row>
    <row r="558" spans="3:8" x14ac:dyDescent="0.3">
      <c r="C558" s="5"/>
      <c r="F558" s="4"/>
    </row>
    <row r="559" spans="3:8" x14ac:dyDescent="0.3">
      <c r="C559" s="5"/>
      <c r="F559" s="4"/>
    </row>
    <row r="560" spans="3:8" x14ac:dyDescent="0.3">
      <c r="C560" s="5"/>
      <c r="F560" s="4"/>
    </row>
    <row r="561" spans="3:8" x14ac:dyDescent="0.3">
      <c r="C561" s="5"/>
      <c r="F561" s="4"/>
      <c r="H561" s="4"/>
    </row>
    <row r="562" spans="3:8" x14ac:dyDescent="0.3">
      <c r="C562" s="5"/>
      <c r="F562" s="4"/>
      <c r="H562" s="4"/>
    </row>
    <row r="563" spans="3:8" x14ac:dyDescent="0.3">
      <c r="C563" s="5"/>
      <c r="F563" s="4"/>
      <c r="H563" s="4"/>
    </row>
    <row r="564" spans="3:8" x14ac:dyDescent="0.3">
      <c r="C564" s="5"/>
      <c r="F564" s="4"/>
      <c r="H564" s="4"/>
    </row>
    <row r="565" spans="3:8" x14ac:dyDescent="0.3">
      <c r="C565" s="5"/>
      <c r="F565" s="4"/>
      <c r="H565" s="4"/>
    </row>
    <row r="566" spans="3:8" x14ac:dyDescent="0.3">
      <c r="C566" s="5"/>
      <c r="F566" s="4"/>
      <c r="H566" s="4"/>
    </row>
    <row r="567" spans="3:8" x14ac:dyDescent="0.3">
      <c r="C567" s="5"/>
      <c r="F567" s="4"/>
      <c r="H567" s="4"/>
    </row>
    <row r="568" spans="3:8" x14ac:dyDescent="0.3">
      <c r="C568" s="5"/>
      <c r="F568" s="4"/>
      <c r="H568" s="4"/>
    </row>
    <row r="569" spans="3:8" x14ac:dyDescent="0.3">
      <c r="C569" s="5"/>
      <c r="F569" s="4"/>
      <c r="H569" s="4"/>
    </row>
    <row r="570" spans="3:8" x14ac:dyDescent="0.3">
      <c r="C570" s="5"/>
      <c r="F570" s="4"/>
      <c r="H570" s="4"/>
    </row>
    <row r="571" spans="3:8" x14ac:dyDescent="0.3">
      <c r="C571" s="5"/>
      <c r="F571" s="4"/>
      <c r="H571" s="4"/>
    </row>
    <row r="572" spans="3:8" x14ac:dyDescent="0.3">
      <c r="C572" s="5"/>
      <c r="F572" s="4"/>
      <c r="H572" s="4"/>
    </row>
    <row r="573" spans="3:8" x14ac:dyDescent="0.3">
      <c r="C573" s="5"/>
      <c r="F573" s="4"/>
      <c r="H573" s="4"/>
    </row>
    <row r="574" spans="3:8" x14ac:dyDescent="0.3">
      <c r="C574" s="5"/>
      <c r="F574" s="4"/>
      <c r="H574" s="4"/>
    </row>
    <row r="575" spans="3:8" x14ac:dyDescent="0.3">
      <c r="C575" s="5"/>
      <c r="F575" s="4"/>
      <c r="H575" s="4"/>
    </row>
    <row r="576" spans="3:8" x14ac:dyDescent="0.3">
      <c r="C576" s="5"/>
      <c r="F576" s="4"/>
      <c r="H576" s="4"/>
    </row>
    <row r="577" spans="3:8" x14ac:dyDescent="0.3">
      <c r="C577" s="5"/>
      <c r="F577" s="4"/>
      <c r="H577" s="4"/>
    </row>
  </sheetData>
  <autoFilter ref="A1:AF578" xr:uid="{FD287956-976A-4EA9-B0B0-FAAFBD041671}">
    <sortState xmlns:xlrd2="http://schemas.microsoft.com/office/spreadsheetml/2017/richdata2" ref="A2:AF578">
      <sortCondition ref="E1:E57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ED08D-A285-4630-8225-3CEB4C887953}">
  <dimension ref="A1:AH89"/>
  <sheetViews>
    <sheetView workbookViewId="0">
      <selection activeCell="B28" sqref="B28"/>
    </sheetView>
  </sheetViews>
  <sheetFormatPr defaultRowHeight="14.4" x14ac:dyDescent="0.3"/>
  <cols>
    <col min="1" max="1" width="23.5546875" customWidth="1"/>
    <col min="2" max="2" width="55.109375" bestFit="1" customWidth="1"/>
    <col min="3" max="3" width="11.33203125" customWidth="1"/>
    <col min="4" max="4" width="16.33203125" bestFit="1" customWidth="1"/>
    <col min="5" max="5" width="19" bestFit="1" customWidth="1"/>
    <col min="6" max="6" width="13.5546875" bestFit="1" customWidth="1"/>
    <col min="7" max="7" width="11.6640625" bestFit="1" customWidth="1"/>
    <col min="8" max="8" width="11.5546875" bestFit="1" customWidth="1"/>
    <col min="9" max="10" width="10.109375" bestFit="1" customWidth="1"/>
    <col min="11" max="11" width="24" bestFit="1" customWidth="1"/>
    <col min="12" max="12" width="23" bestFit="1" customWidth="1"/>
    <col min="13" max="13" width="19.44140625" bestFit="1" customWidth="1"/>
    <col min="14" max="14" width="17.33203125" bestFit="1" customWidth="1"/>
    <col min="15" max="15" width="19.88671875" bestFit="1" customWidth="1"/>
    <col min="16" max="16" width="13.5546875" bestFit="1" customWidth="1"/>
    <col min="17" max="17" width="10.44140625" bestFit="1" customWidth="1"/>
    <col min="18" max="19" width="22.88671875" bestFit="1" customWidth="1"/>
    <col min="20" max="20" width="14.109375" bestFit="1" customWidth="1"/>
    <col min="21" max="21" width="6.33203125" bestFit="1" customWidth="1"/>
    <col min="22" max="22" width="29.33203125" bestFit="1" customWidth="1"/>
    <col min="23" max="23" width="9.6640625" bestFit="1" customWidth="1"/>
    <col min="24" max="24" width="8.5546875" bestFit="1" customWidth="1"/>
    <col min="25" max="25" width="13.5546875" bestFit="1" customWidth="1"/>
    <col min="26" max="26" width="10.33203125" bestFit="1" customWidth="1"/>
    <col min="27" max="27" width="9.5546875" bestFit="1" customWidth="1"/>
    <col min="28" max="28" width="7.109375" bestFit="1" customWidth="1"/>
    <col min="29" max="29" width="14.6640625" bestFit="1" customWidth="1"/>
    <col min="30" max="30" width="20.44140625" bestFit="1" customWidth="1"/>
    <col min="31" max="31" width="22.33203125" bestFit="1" customWidth="1"/>
    <col min="32" max="32" width="15.6640625" bestFit="1" customWidth="1"/>
    <col min="33" max="33" width="17.5546875" bestFit="1" customWidth="1"/>
    <col min="34" max="34" width="10.88671875" bestFit="1" customWidth="1"/>
  </cols>
  <sheetData>
    <row r="1" spans="1:34" x14ac:dyDescent="0.3">
      <c r="A1" t="s">
        <v>10</v>
      </c>
      <c r="B1" t="s">
        <v>11</v>
      </c>
      <c r="C1" t="s">
        <v>12</v>
      </c>
      <c r="D1" t="s">
        <v>13</v>
      </c>
      <c r="E1" t="s">
        <v>478</v>
      </c>
      <c r="F1" t="s">
        <v>485</v>
      </c>
      <c r="G1" t="s">
        <v>474</v>
      </c>
      <c r="H1" t="s">
        <v>475</v>
      </c>
      <c r="I1" t="s">
        <v>476</v>
      </c>
      <c r="J1" t="s">
        <v>477</v>
      </c>
      <c r="K1" t="s">
        <v>422</v>
      </c>
      <c r="L1" t="s">
        <v>1671</v>
      </c>
      <c r="M1" t="s">
        <v>1672</v>
      </c>
      <c r="N1" t="s">
        <v>479</v>
      </c>
      <c r="O1" t="s">
        <v>481</v>
      </c>
      <c r="P1" t="s">
        <v>480</v>
      </c>
      <c r="Q1" t="s">
        <v>482</v>
      </c>
      <c r="R1" t="s">
        <v>483</v>
      </c>
      <c r="S1" t="s">
        <v>421</v>
      </c>
      <c r="T1" t="s">
        <v>484</v>
      </c>
      <c r="U1" t="s">
        <v>486</v>
      </c>
      <c r="V1" t="s">
        <v>487</v>
      </c>
      <c r="W1" t="s">
        <v>488</v>
      </c>
      <c r="X1" t="s">
        <v>489</v>
      </c>
      <c r="Y1" t="s">
        <v>490</v>
      </c>
      <c r="Z1" t="s">
        <v>491</v>
      </c>
      <c r="AA1" t="s">
        <v>492</v>
      </c>
      <c r="AB1" t="s">
        <v>493</v>
      </c>
      <c r="AC1" t="s">
        <v>494</v>
      </c>
      <c r="AD1" t="s">
        <v>495</v>
      </c>
      <c r="AE1" t="s">
        <v>496</v>
      </c>
      <c r="AF1" t="s">
        <v>497</v>
      </c>
      <c r="AG1" t="s">
        <v>498</v>
      </c>
      <c r="AH1" t="s">
        <v>499</v>
      </c>
    </row>
    <row r="2" spans="1:34" x14ac:dyDescent="0.3">
      <c r="A2" t="s">
        <v>500</v>
      </c>
      <c r="D2">
        <v>644</v>
      </c>
      <c r="E2" t="s">
        <v>502</v>
      </c>
      <c r="F2">
        <v>44</v>
      </c>
      <c r="G2" t="s">
        <v>1673</v>
      </c>
      <c r="H2" s="4">
        <v>46555</v>
      </c>
      <c r="I2" s="4">
        <v>45531</v>
      </c>
      <c r="J2" s="4">
        <v>46555</v>
      </c>
      <c r="K2">
        <v>0</v>
      </c>
      <c r="L2" t="s">
        <v>502</v>
      </c>
      <c r="M2" t="s">
        <v>502</v>
      </c>
      <c r="N2" t="s">
        <v>502</v>
      </c>
      <c r="O2" t="s">
        <v>502</v>
      </c>
      <c r="S2">
        <v>0</v>
      </c>
      <c r="Z2">
        <v>115</v>
      </c>
      <c r="AG2" t="s">
        <v>502</v>
      </c>
    </row>
    <row r="3" spans="1:34" x14ac:dyDescent="0.3">
      <c r="A3" t="s">
        <v>503</v>
      </c>
      <c r="D3">
        <v>644</v>
      </c>
      <c r="E3" t="s">
        <v>502</v>
      </c>
      <c r="F3">
        <v>44</v>
      </c>
      <c r="G3" t="s">
        <v>1673</v>
      </c>
      <c r="H3" s="4">
        <v>46555</v>
      </c>
      <c r="I3" s="4">
        <v>45531</v>
      </c>
      <c r="J3" s="4">
        <v>46555</v>
      </c>
      <c r="K3">
        <v>0</v>
      </c>
      <c r="L3" t="s">
        <v>502</v>
      </c>
      <c r="M3" t="s">
        <v>502</v>
      </c>
      <c r="N3" t="s">
        <v>502</v>
      </c>
      <c r="O3" t="s">
        <v>502</v>
      </c>
      <c r="S3">
        <v>0</v>
      </c>
      <c r="Z3">
        <v>115</v>
      </c>
      <c r="AG3" t="s">
        <v>502</v>
      </c>
    </row>
    <row r="4" spans="1:34" x14ac:dyDescent="0.3">
      <c r="A4" t="s">
        <v>504</v>
      </c>
      <c r="D4">
        <v>644</v>
      </c>
      <c r="E4" t="s">
        <v>502</v>
      </c>
      <c r="F4">
        <v>44</v>
      </c>
      <c r="G4" t="s">
        <v>1673</v>
      </c>
      <c r="H4" s="4">
        <v>46555</v>
      </c>
      <c r="I4" s="4">
        <v>45531</v>
      </c>
      <c r="J4" s="4">
        <v>46555</v>
      </c>
      <c r="K4">
        <v>0</v>
      </c>
      <c r="L4" t="s">
        <v>502</v>
      </c>
      <c r="M4" t="s">
        <v>502</v>
      </c>
      <c r="N4" t="s">
        <v>502</v>
      </c>
      <c r="O4" t="s">
        <v>502</v>
      </c>
      <c r="S4">
        <v>0</v>
      </c>
      <c r="Z4">
        <v>115</v>
      </c>
      <c r="AG4" t="s">
        <v>502</v>
      </c>
    </row>
    <row r="5" spans="1:34" x14ac:dyDescent="0.3">
      <c r="A5" t="s">
        <v>1674</v>
      </c>
      <c r="D5">
        <v>644</v>
      </c>
      <c r="E5" t="s">
        <v>502</v>
      </c>
      <c r="F5">
        <v>44</v>
      </c>
      <c r="G5" t="s">
        <v>1673</v>
      </c>
      <c r="H5" s="4">
        <v>46555</v>
      </c>
      <c r="I5" s="4">
        <v>45531</v>
      </c>
      <c r="J5" s="4">
        <v>46555</v>
      </c>
      <c r="K5">
        <v>0</v>
      </c>
      <c r="L5" t="s">
        <v>502</v>
      </c>
      <c r="M5" t="s">
        <v>502</v>
      </c>
      <c r="N5" t="s">
        <v>502</v>
      </c>
      <c r="O5" t="s">
        <v>502</v>
      </c>
      <c r="S5">
        <v>0</v>
      </c>
      <c r="Z5">
        <v>115</v>
      </c>
      <c r="AG5" t="s">
        <v>502</v>
      </c>
    </row>
    <row r="6" spans="1:34" x14ac:dyDescent="0.3">
      <c r="A6" t="s">
        <v>1675</v>
      </c>
      <c r="D6">
        <v>644</v>
      </c>
      <c r="E6" t="s">
        <v>502</v>
      </c>
      <c r="F6">
        <v>44</v>
      </c>
      <c r="G6" t="s">
        <v>1673</v>
      </c>
      <c r="H6" s="4">
        <v>46555</v>
      </c>
      <c r="I6" s="4">
        <v>45531</v>
      </c>
      <c r="J6" s="4">
        <v>46555</v>
      </c>
      <c r="K6">
        <v>0</v>
      </c>
      <c r="L6" t="s">
        <v>502</v>
      </c>
      <c r="M6" t="s">
        <v>502</v>
      </c>
      <c r="N6" t="s">
        <v>502</v>
      </c>
      <c r="O6" t="s">
        <v>502</v>
      </c>
      <c r="S6">
        <v>0</v>
      </c>
      <c r="Z6">
        <v>115</v>
      </c>
      <c r="AG6" t="s">
        <v>502</v>
      </c>
    </row>
    <row r="7" spans="1:34" x14ac:dyDescent="0.3">
      <c r="A7" t="s">
        <v>1676</v>
      </c>
      <c r="D7">
        <v>19</v>
      </c>
      <c r="E7" t="s">
        <v>502</v>
      </c>
      <c r="F7">
        <v>2</v>
      </c>
      <c r="G7" t="s">
        <v>1673</v>
      </c>
      <c r="H7" t="s">
        <v>1677</v>
      </c>
      <c r="I7" s="4">
        <v>45531</v>
      </c>
      <c r="J7" s="4">
        <v>45558</v>
      </c>
      <c r="K7">
        <v>0</v>
      </c>
      <c r="L7" t="s">
        <v>502</v>
      </c>
      <c r="M7" t="s">
        <v>502</v>
      </c>
      <c r="N7" t="s">
        <v>502</v>
      </c>
      <c r="O7" t="s">
        <v>502</v>
      </c>
      <c r="S7">
        <v>0</v>
      </c>
      <c r="AG7" t="s">
        <v>502</v>
      </c>
    </row>
    <row r="8" spans="1:34" x14ac:dyDescent="0.3">
      <c r="A8" t="s">
        <v>1678</v>
      </c>
      <c r="D8">
        <v>0</v>
      </c>
      <c r="E8" t="s">
        <v>502</v>
      </c>
      <c r="F8">
        <v>1</v>
      </c>
      <c r="G8" t="s">
        <v>1673</v>
      </c>
      <c r="H8" t="s">
        <v>1673</v>
      </c>
      <c r="I8" s="4">
        <v>45531</v>
      </c>
      <c r="J8" s="4">
        <v>45531</v>
      </c>
      <c r="K8">
        <v>0</v>
      </c>
      <c r="L8" t="s">
        <v>502</v>
      </c>
      <c r="M8" t="s">
        <v>502</v>
      </c>
      <c r="N8" t="s">
        <v>502</v>
      </c>
      <c r="O8" t="s">
        <v>502</v>
      </c>
      <c r="S8">
        <v>0</v>
      </c>
      <c r="AG8" t="s">
        <v>502</v>
      </c>
    </row>
    <row r="9" spans="1:34" x14ac:dyDescent="0.3">
      <c r="A9" t="s">
        <v>1679</v>
      </c>
      <c r="B9" t="s">
        <v>1680</v>
      </c>
      <c r="C9" s="5">
        <v>1</v>
      </c>
      <c r="D9">
        <v>0</v>
      </c>
      <c r="E9" t="s">
        <v>502</v>
      </c>
      <c r="F9">
        <v>1</v>
      </c>
      <c r="G9" t="s">
        <v>1673</v>
      </c>
      <c r="I9" s="4">
        <v>45531</v>
      </c>
      <c r="K9">
        <v>0</v>
      </c>
      <c r="L9" t="s">
        <v>502</v>
      </c>
      <c r="M9" t="s">
        <v>502</v>
      </c>
      <c r="N9" t="s">
        <v>502</v>
      </c>
      <c r="O9" t="s">
        <v>502</v>
      </c>
      <c r="S9">
        <v>0</v>
      </c>
      <c r="Y9" t="s">
        <v>761</v>
      </c>
      <c r="AG9" t="s">
        <v>502</v>
      </c>
      <c r="AH9" t="s">
        <v>509</v>
      </c>
    </row>
    <row r="10" spans="1:34" x14ac:dyDescent="0.3">
      <c r="A10" t="s">
        <v>1681</v>
      </c>
      <c r="D10">
        <v>0</v>
      </c>
      <c r="E10" t="s">
        <v>502</v>
      </c>
      <c r="F10">
        <v>1</v>
      </c>
      <c r="G10" t="s">
        <v>1677</v>
      </c>
      <c r="H10" t="s">
        <v>1677</v>
      </c>
      <c r="I10" s="4">
        <v>45558</v>
      </c>
      <c r="J10" s="4">
        <v>45558</v>
      </c>
      <c r="K10">
        <v>0</v>
      </c>
      <c r="L10" t="s">
        <v>502</v>
      </c>
      <c r="M10" t="s">
        <v>502</v>
      </c>
      <c r="N10" t="s">
        <v>502</v>
      </c>
      <c r="O10" t="s">
        <v>502</v>
      </c>
      <c r="S10">
        <v>0</v>
      </c>
      <c r="AG10" t="s">
        <v>502</v>
      </c>
    </row>
    <row r="11" spans="1:34" x14ac:dyDescent="0.3">
      <c r="A11" t="s">
        <v>1682</v>
      </c>
      <c r="B11" t="s">
        <v>1683</v>
      </c>
      <c r="C11" s="5">
        <v>1</v>
      </c>
      <c r="D11">
        <v>0</v>
      </c>
      <c r="E11" t="s">
        <v>502</v>
      </c>
      <c r="F11">
        <v>1</v>
      </c>
      <c r="G11" t="s">
        <v>1677</v>
      </c>
      <c r="I11" s="4">
        <v>45558</v>
      </c>
      <c r="K11">
        <v>0</v>
      </c>
      <c r="L11" t="s">
        <v>502</v>
      </c>
      <c r="M11" t="s">
        <v>502</v>
      </c>
      <c r="N11" t="s">
        <v>502</v>
      </c>
      <c r="O11" t="s">
        <v>502</v>
      </c>
      <c r="S11">
        <v>0</v>
      </c>
      <c r="Y11" t="s">
        <v>761</v>
      </c>
      <c r="AG11" t="s">
        <v>502</v>
      </c>
      <c r="AH11" t="s">
        <v>509</v>
      </c>
    </row>
    <row r="12" spans="1:34" x14ac:dyDescent="0.3">
      <c r="A12" t="s">
        <v>1684</v>
      </c>
      <c r="D12">
        <v>0</v>
      </c>
      <c r="E12" t="s">
        <v>502</v>
      </c>
      <c r="F12">
        <v>1</v>
      </c>
      <c r="G12" t="s">
        <v>1685</v>
      </c>
      <c r="H12" t="s">
        <v>1685</v>
      </c>
      <c r="I12" s="4">
        <v>45555</v>
      </c>
      <c r="J12" s="4">
        <v>45555</v>
      </c>
      <c r="K12">
        <v>0</v>
      </c>
      <c r="L12" t="s">
        <v>502</v>
      </c>
      <c r="M12" t="s">
        <v>502</v>
      </c>
      <c r="N12" t="s">
        <v>502</v>
      </c>
      <c r="O12" t="s">
        <v>502</v>
      </c>
      <c r="S12">
        <v>0</v>
      </c>
      <c r="AG12" t="s">
        <v>502</v>
      </c>
    </row>
    <row r="13" spans="1:34" x14ac:dyDescent="0.3">
      <c r="A13" t="s">
        <v>1686</v>
      </c>
      <c r="B13" t="s">
        <v>1687</v>
      </c>
      <c r="C13" s="5">
        <v>1</v>
      </c>
      <c r="D13">
        <v>0</v>
      </c>
      <c r="E13" t="s">
        <v>502</v>
      </c>
      <c r="F13">
        <v>1</v>
      </c>
      <c r="G13" t="s">
        <v>1685</v>
      </c>
      <c r="I13" s="4">
        <v>45555</v>
      </c>
      <c r="K13">
        <v>0</v>
      </c>
      <c r="L13" t="s">
        <v>502</v>
      </c>
      <c r="M13" t="s">
        <v>502</v>
      </c>
      <c r="N13" t="s">
        <v>502</v>
      </c>
      <c r="O13" t="s">
        <v>502</v>
      </c>
      <c r="S13">
        <v>0</v>
      </c>
      <c r="Y13" t="s">
        <v>761</v>
      </c>
      <c r="AG13" t="s">
        <v>502</v>
      </c>
      <c r="AH13" t="s">
        <v>509</v>
      </c>
    </row>
    <row r="14" spans="1:34" x14ac:dyDescent="0.3">
      <c r="A14" t="s">
        <v>1688</v>
      </c>
      <c r="D14">
        <v>432</v>
      </c>
      <c r="E14" t="s">
        <v>502</v>
      </c>
      <c r="F14">
        <v>8</v>
      </c>
      <c r="G14" t="s">
        <v>1689</v>
      </c>
      <c r="H14" s="4">
        <v>46421</v>
      </c>
      <c r="I14" s="4">
        <v>45714</v>
      </c>
      <c r="J14" s="4">
        <v>46280</v>
      </c>
      <c r="K14">
        <v>-91</v>
      </c>
      <c r="L14" t="s">
        <v>502</v>
      </c>
      <c r="M14" t="s">
        <v>502</v>
      </c>
      <c r="N14" t="s">
        <v>502</v>
      </c>
      <c r="O14" t="s">
        <v>502</v>
      </c>
      <c r="S14">
        <v>0</v>
      </c>
      <c r="Z14">
        <v>67</v>
      </c>
      <c r="AG14" t="s">
        <v>502</v>
      </c>
    </row>
    <row r="15" spans="1:34" x14ac:dyDescent="0.3">
      <c r="A15" t="s">
        <v>1690</v>
      </c>
      <c r="D15">
        <v>73</v>
      </c>
      <c r="E15" t="s">
        <v>502</v>
      </c>
      <c r="F15">
        <v>2</v>
      </c>
      <c r="G15" t="s">
        <v>1691</v>
      </c>
      <c r="H15" s="4">
        <v>46042</v>
      </c>
      <c r="I15" s="4">
        <v>46008</v>
      </c>
      <c r="J15" s="4">
        <v>46008</v>
      </c>
      <c r="K15">
        <v>-14</v>
      </c>
      <c r="L15" t="s">
        <v>502</v>
      </c>
      <c r="M15" t="s">
        <v>502</v>
      </c>
      <c r="N15" t="s">
        <v>502</v>
      </c>
      <c r="O15" t="s">
        <v>502</v>
      </c>
      <c r="S15">
        <v>59</v>
      </c>
      <c r="Z15">
        <v>290</v>
      </c>
      <c r="AG15" t="s">
        <v>502</v>
      </c>
    </row>
    <row r="16" spans="1:34" x14ac:dyDescent="0.3">
      <c r="A16" t="s">
        <v>1692</v>
      </c>
      <c r="D16">
        <v>0</v>
      </c>
      <c r="E16" t="s">
        <v>502</v>
      </c>
      <c r="F16">
        <v>1</v>
      </c>
      <c r="G16" t="s">
        <v>1691</v>
      </c>
      <c r="H16" t="s">
        <v>1691</v>
      </c>
      <c r="I16" s="4">
        <v>46008</v>
      </c>
      <c r="J16" s="4">
        <v>46008</v>
      </c>
      <c r="K16">
        <v>59</v>
      </c>
      <c r="L16" t="s">
        <v>502</v>
      </c>
      <c r="M16" t="s">
        <v>502</v>
      </c>
      <c r="N16" t="s">
        <v>502</v>
      </c>
      <c r="O16" t="s">
        <v>502</v>
      </c>
      <c r="S16">
        <v>59</v>
      </c>
      <c r="AG16" t="s">
        <v>502</v>
      </c>
    </row>
    <row r="17" spans="1:34" x14ac:dyDescent="0.3">
      <c r="A17" t="s">
        <v>1693</v>
      </c>
      <c r="B17" t="s">
        <v>1694</v>
      </c>
      <c r="C17" s="5">
        <v>1</v>
      </c>
      <c r="D17">
        <v>0</v>
      </c>
      <c r="E17" t="s">
        <v>502</v>
      </c>
      <c r="F17">
        <v>1</v>
      </c>
      <c r="G17" t="s">
        <v>1691</v>
      </c>
      <c r="I17" s="4">
        <v>46008</v>
      </c>
      <c r="K17">
        <v>59</v>
      </c>
      <c r="L17" t="s">
        <v>502</v>
      </c>
      <c r="M17" t="s">
        <v>502</v>
      </c>
      <c r="N17" t="s">
        <v>502</v>
      </c>
      <c r="O17" t="s">
        <v>502</v>
      </c>
      <c r="S17">
        <v>59</v>
      </c>
      <c r="Y17" t="s">
        <v>761</v>
      </c>
      <c r="AG17" t="s">
        <v>502</v>
      </c>
      <c r="AH17" t="s">
        <v>509</v>
      </c>
    </row>
    <row r="18" spans="1:34" x14ac:dyDescent="0.3">
      <c r="A18" t="s">
        <v>1695</v>
      </c>
      <c r="D18">
        <v>0</v>
      </c>
      <c r="E18" t="s">
        <v>502</v>
      </c>
      <c r="F18">
        <v>1</v>
      </c>
      <c r="G18" s="4">
        <v>46042</v>
      </c>
      <c r="H18" s="4">
        <v>46042</v>
      </c>
      <c r="L18" t="s">
        <v>502</v>
      </c>
      <c r="M18" t="s">
        <v>502</v>
      </c>
      <c r="N18" t="s">
        <v>502</v>
      </c>
      <c r="O18" t="s">
        <v>502</v>
      </c>
      <c r="Z18">
        <v>287</v>
      </c>
      <c r="AG18" t="s">
        <v>502</v>
      </c>
    </row>
    <row r="19" spans="1:34" x14ac:dyDescent="0.3">
      <c r="A19" t="s">
        <v>1696</v>
      </c>
      <c r="B19" t="s">
        <v>760</v>
      </c>
      <c r="C19" s="5">
        <v>0</v>
      </c>
      <c r="D19">
        <v>0</v>
      </c>
      <c r="E19" t="s">
        <v>502</v>
      </c>
      <c r="F19">
        <v>1</v>
      </c>
      <c r="G19" s="4">
        <v>46042</v>
      </c>
      <c r="L19" t="s">
        <v>502</v>
      </c>
      <c r="M19" t="s">
        <v>502</v>
      </c>
      <c r="N19" t="s">
        <v>502</v>
      </c>
      <c r="O19" t="s">
        <v>502</v>
      </c>
      <c r="Y19" t="s">
        <v>761</v>
      </c>
      <c r="Z19">
        <v>287</v>
      </c>
      <c r="AG19" t="s">
        <v>502</v>
      </c>
      <c r="AH19" t="s">
        <v>509</v>
      </c>
    </row>
    <row r="20" spans="1:34" x14ac:dyDescent="0.3">
      <c r="A20" t="s">
        <v>1697</v>
      </c>
      <c r="D20">
        <v>218</v>
      </c>
      <c r="E20" t="s">
        <v>502</v>
      </c>
      <c r="F20">
        <v>2</v>
      </c>
      <c r="G20" t="s">
        <v>1689</v>
      </c>
      <c r="H20" s="4">
        <v>46071</v>
      </c>
      <c r="I20" s="4">
        <v>45714</v>
      </c>
      <c r="J20" s="4">
        <v>46051</v>
      </c>
      <c r="K20">
        <v>-14</v>
      </c>
      <c r="L20" t="s">
        <v>502</v>
      </c>
      <c r="M20" t="s">
        <v>502</v>
      </c>
      <c r="N20" t="s">
        <v>502</v>
      </c>
      <c r="O20" t="s">
        <v>502</v>
      </c>
      <c r="S20">
        <v>0</v>
      </c>
      <c r="Z20">
        <v>219</v>
      </c>
      <c r="AG20" t="s">
        <v>502</v>
      </c>
    </row>
    <row r="21" spans="1:34" x14ac:dyDescent="0.3">
      <c r="A21" t="s">
        <v>1698</v>
      </c>
      <c r="B21" t="s">
        <v>1699</v>
      </c>
      <c r="C21" s="5">
        <v>1</v>
      </c>
      <c r="D21">
        <v>0</v>
      </c>
      <c r="E21" t="s">
        <v>502</v>
      </c>
      <c r="F21">
        <v>1</v>
      </c>
      <c r="G21" t="s">
        <v>1689</v>
      </c>
      <c r="I21" s="4">
        <v>45714</v>
      </c>
      <c r="K21">
        <v>0</v>
      </c>
      <c r="L21" t="s">
        <v>502</v>
      </c>
      <c r="M21" t="s">
        <v>502</v>
      </c>
      <c r="N21" t="s">
        <v>502</v>
      </c>
      <c r="O21" t="s">
        <v>502</v>
      </c>
      <c r="S21">
        <v>0</v>
      </c>
      <c r="Y21" t="s">
        <v>599</v>
      </c>
      <c r="AG21" t="s">
        <v>502</v>
      </c>
      <c r="AH21" t="s">
        <v>509</v>
      </c>
    </row>
    <row r="22" spans="1:34" x14ac:dyDescent="0.3">
      <c r="A22" t="s">
        <v>1700</v>
      </c>
      <c r="B22" t="s">
        <v>790</v>
      </c>
      <c r="C22" s="5">
        <v>0</v>
      </c>
      <c r="D22">
        <v>0</v>
      </c>
      <c r="E22" t="s">
        <v>502</v>
      </c>
      <c r="F22">
        <v>1</v>
      </c>
      <c r="G22" s="4">
        <v>46071</v>
      </c>
      <c r="I22" s="4">
        <v>46051</v>
      </c>
      <c r="K22">
        <v>-14</v>
      </c>
      <c r="L22" t="s">
        <v>502</v>
      </c>
      <c r="M22" t="s">
        <v>502</v>
      </c>
      <c r="N22" t="s">
        <v>502</v>
      </c>
      <c r="O22" t="s">
        <v>502</v>
      </c>
      <c r="S22">
        <v>-14</v>
      </c>
      <c r="Y22" t="s">
        <v>761</v>
      </c>
      <c r="Z22">
        <v>219</v>
      </c>
      <c r="AG22" t="s">
        <v>502</v>
      </c>
      <c r="AH22" t="s">
        <v>509</v>
      </c>
    </row>
    <row r="23" spans="1:34" x14ac:dyDescent="0.3">
      <c r="A23" t="s">
        <v>1701</v>
      </c>
      <c r="D23">
        <v>124</v>
      </c>
      <c r="E23" t="s">
        <v>502</v>
      </c>
      <c r="F23">
        <v>2</v>
      </c>
      <c r="G23" s="4">
        <v>46002</v>
      </c>
      <c r="H23" s="4">
        <v>46198</v>
      </c>
      <c r="I23" s="4">
        <v>45810</v>
      </c>
      <c r="J23" s="4">
        <v>46051</v>
      </c>
      <c r="K23">
        <v>-99</v>
      </c>
      <c r="L23" t="s">
        <v>502</v>
      </c>
      <c r="M23" t="s">
        <v>502</v>
      </c>
      <c r="N23" t="s">
        <v>502</v>
      </c>
      <c r="O23" t="s">
        <v>502</v>
      </c>
      <c r="S23">
        <v>-116</v>
      </c>
      <c r="Z23">
        <v>166</v>
      </c>
      <c r="AG23" t="s">
        <v>502</v>
      </c>
    </row>
    <row r="24" spans="1:34" x14ac:dyDescent="0.3">
      <c r="A24" t="s">
        <v>1702</v>
      </c>
      <c r="B24" t="s">
        <v>688</v>
      </c>
      <c r="C24" s="5">
        <v>0</v>
      </c>
      <c r="D24">
        <v>0</v>
      </c>
      <c r="E24" t="s">
        <v>502</v>
      </c>
      <c r="F24">
        <v>1</v>
      </c>
      <c r="G24" s="4">
        <v>46002</v>
      </c>
      <c r="I24" s="4">
        <v>45810</v>
      </c>
      <c r="K24">
        <v>-116</v>
      </c>
      <c r="L24" t="s">
        <v>502</v>
      </c>
      <c r="M24" t="s">
        <v>502</v>
      </c>
      <c r="N24" t="s">
        <v>502</v>
      </c>
      <c r="O24" t="s">
        <v>502</v>
      </c>
      <c r="S24">
        <v>-116</v>
      </c>
      <c r="Y24" t="s">
        <v>599</v>
      </c>
      <c r="Z24">
        <v>47</v>
      </c>
      <c r="AG24" t="s">
        <v>502</v>
      </c>
      <c r="AH24" t="s">
        <v>509</v>
      </c>
    </row>
    <row r="25" spans="1:34" x14ac:dyDescent="0.3">
      <c r="A25" t="s">
        <v>1703</v>
      </c>
      <c r="B25" t="s">
        <v>1012</v>
      </c>
      <c r="C25" s="5">
        <v>0</v>
      </c>
      <c r="D25">
        <v>0</v>
      </c>
      <c r="E25" t="s">
        <v>502</v>
      </c>
      <c r="F25">
        <v>1</v>
      </c>
      <c r="G25" s="4">
        <v>46198</v>
      </c>
      <c r="I25" s="4">
        <v>46051</v>
      </c>
      <c r="K25">
        <v>-99</v>
      </c>
      <c r="L25" t="s">
        <v>502</v>
      </c>
      <c r="M25" t="s">
        <v>502</v>
      </c>
      <c r="N25" t="s">
        <v>502</v>
      </c>
      <c r="O25" t="s">
        <v>502</v>
      </c>
      <c r="S25">
        <v>-99</v>
      </c>
      <c r="Y25" t="s">
        <v>761</v>
      </c>
      <c r="Z25">
        <v>166</v>
      </c>
      <c r="AG25" t="s">
        <v>502</v>
      </c>
      <c r="AH25" t="s">
        <v>509</v>
      </c>
    </row>
    <row r="26" spans="1:34" x14ac:dyDescent="0.3">
      <c r="A26" t="s">
        <v>1704</v>
      </c>
      <c r="D26">
        <v>138</v>
      </c>
      <c r="E26" t="s">
        <v>502</v>
      </c>
      <c r="F26">
        <v>2</v>
      </c>
      <c r="G26" s="4">
        <v>46184</v>
      </c>
      <c r="H26" s="4">
        <v>46421</v>
      </c>
      <c r="I26" s="4">
        <v>46008</v>
      </c>
      <c r="J26" s="4">
        <v>46280</v>
      </c>
      <c r="K26">
        <v>-91</v>
      </c>
      <c r="L26" t="s">
        <v>502</v>
      </c>
      <c r="M26" t="s">
        <v>502</v>
      </c>
      <c r="N26" t="s">
        <v>502</v>
      </c>
      <c r="O26" t="s">
        <v>502</v>
      </c>
      <c r="S26">
        <v>-111</v>
      </c>
      <c r="Z26">
        <v>67</v>
      </c>
      <c r="AG26" t="s">
        <v>502</v>
      </c>
    </row>
    <row r="27" spans="1:34" x14ac:dyDescent="0.3">
      <c r="A27" t="s">
        <v>1705</v>
      </c>
      <c r="B27" t="s">
        <v>970</v>
      </c>
      <c r="C27" s="5">
        <v>0</v>
      </c>
      <c r="D27">
        <v>0</v>
      </c>
      <c r="E27" t="s">
        <v>502</v>
      </c>
      <c r="F27">
        <v>1</v>
      </c>
      <c r="G27" s="4">
        <v>46184</v>
      </c>
      <c r="I27" s="4">
        <v>46008</v>
      </c>
      <c r="K27">
        <v>-111</v>
      </c>
      <c r="L27" t="s">
        <v>502</v>
      </c>
      <c r="M27" t="s">
        <v>502</v>
      </c>
      <c r="N27" t="s">
        <v>502</v>
      </c>
      <c r="O27" t="s">
        <v>502</v>
      </c>
      <c r="S27">
        <v>-111</v>
      </c>
      <c r="Y27" t="s">
        <v>599</v>
      </c>
      <c r="Z27">
        <v>47</v>
      </c>
      <c r="AG27" t="s">
        <v>502</v>
      </c>
      <c r="AH27" t="s">
        <v>509</v>
      </c>
    </row>
    <row r="28" spans="1:34" x14ac:dyDescent="0.3">
      <c r="A28" t="s">
        <v>1706</v>
      </c>
      <c r="B28" t="s">
        <v>1517</v>
      </c>
      <c r="C28" s="5">
        <v>0</v>
      </c>
      <c r="D28">
        <v>0</v>
      </c>
      <c r="E28" t="s">
        <v>502</v>
      </c>
      <c r="F28">
        <v>1</v>
      </c>
      <c r="G28" s="4">
        <v>46421</v>
      </c>
      <c r="I28" s="4">
        <v>46280</v>
      </c>
      <c r="K28">
        <v>-91</v>
      </c>
      <c r="L28" t="s">
        <v>502</v>
      </c>
      <c r="M28" t="s">
        <v>502</v>
      </c>
      <c r="N28" t="s">
        <v>502</v>
      </c>
      <c r="O28" t="s">
        <v>502</v>
      </c>
      <c r="S28">
        <v>-91</v>
      </c>
      <c r="Y28" t="s">
        <v>761</v>
      </c>
      <c r="Z28">
        <v>67</v>
      </c>
      <c r="AG28" t="s">
        <v>502</v>
      </c>
      <c r="AH28" t="s">
        <v>509</v>
      </c>
    </row>
    <row r="29" spans="1:34" x14ac:dyDescent="0.3">
      <c r="A29" t="s">
        <v>1707</v>
      </c>
      <c r="D29">
        <v>305</v>
      </c>
      <c r="E29" t="s">
        <v>502</v>
      </c>
      <c r="F29">
        <v>6</v>
      </c>
      <c r="G29" s="4">
        <v>45986</v>
      </c>
      <c r="H29" s="4">
        <v>46479</v>
      </c>
      <c r="I29" s="4">
        <v>45748</v>
      </c>
      <c r="J29" s="4">
        <v>46286</v>
      </c>
      <c r="K29">
        <v>-127</v>
      </c>
      <c r="L29" t="s">
        <v>502</v>
      </c>
      <c r="M29" t="s">
        <v>502</v>
      </c>
      <c r="N29" t="s">
        <v>502</v>
      </c>
      <c r="O29" t="s">
        <v>502</v>
      </c>
      <c r="S29">
        <v>-143</v>
      </c>
      <c r="Z29">
        <v>12</v>
      </c>
      <c r="AG29" t="s">
        <v>502</v>
      </c>
    </row>
    <row r="30" spans="1:34" x14ac:dyDescent="0.3">
      <c r="A30" t="s">
        <v>1708</v>
      </c>
      <c r="D30">
        <v>18</v>
      </c>
      <c r="E30" t="s">
        <v>502</v>
      </c>
      <c r="F30">
        <v>2</v>
      </c>
      <c r="G30" s="4">
        <v>46451</v>
      </c>
      <c r="H30" s="4">
        <v>46479</v>
      </c>
      <c r="I30" s="4">
        <v>46077</v>
      </c>
      <c r="J30" t="s">
        <v>921</v>
      </c>
      <c r="K30">
        <v>-202</v>
      </c>
      <c r="L30" t="s">
        <v>502</v>
      </c>
      <c r="M30" t="s">
        <v>502</v>
      </c>
      <c r="N30" t="s">
        <v>502</v>
      </c>
      <c r="O30" t="s">
        <v>502</v>
      </c>
      <c r="S30">
        <v>-232</v>
      </c>
      <c r="Z30">
        <v>12</v>
      </c>
      <c r="AG30" t="s">
        <v>502</v>
      </c>
    </row>
    <row r="31" spans="1:34" x14ac:dyDescent="0.3">
      <c r="A31" t="s">
        <v>1709</v>
      </c>
      <c r="D31">
        <v>0</v>
      </c>
      <c r="E31" t="s">
        <v>502</v>
      </c>
      <c r="F31">
        <v>1</v>
      </c>
      <c r="G31" s="4">
        <v>46451</v>
      </c>
      <c r="H31" s="4">
        <v>46451</v>
      </c>
      <c r="I31" s="4">
        <v>46077</v>
      </c>
      <c r="J31" s="4">
        <v>46077</v>
      </c>
      <c r="K31">
        <v>-232</v>
      </c>
      <c r="L31" t="s">
        <v>502</v>
      </c>
      <c r="M31" t="s">
        <v>502</v>
      </c>
      <c r="N31" t="s">
        <v>502</v>
      </c>
      <c r="O31" t="s">
        <v>502</v>
      </c>
      <c r="S31">
        <v>-232</v>
      </c>
      <c r="Z31">
        <v>20</v>
      </c>
      <c r="AG31" t="s">
        <v>502</v>
      </c>
    </row>
    <row r="32" spans="1:34" x14ac:dyDescent="0.3">
      <c r="A32" t="s">
        <v>1710</v>
      </c>
      <c r="B32" t="s">
        <v>1558</v>
      </c>
      <c r="C32" s="5">
        <v>0</v>
      </c>
      <c r="D32">
        <v>0</v>
      </c>
      <c r="E32" t="s">
        <v>502</v>
      </c>
      <c r="F32">
        <v>1</v>
      </c>
      <c r="G32" s="4">
        <v>46451</v>
      </c>
      <c r="I32" s="4">
        <v>46077</v>
      </c>
      <c r="K32">
        <v>-232</v>
      </c>
      <c r="L32" t="s">
        <v>502</v>
      </c>
      <c r="M32" t="s">
        <v>502</v>
      </c>
      <c r="N32" t="s">
        <v>502</v>
      </c>
      <c r="O32" t="s">
        <v>502</v>
      </c>
      <c r="S32">
        <v>-232</v>
      </c>
      <c r="Y32" t="s">
        <v>761</v>
      </c>
      <c r="Z32">
        <v>20</v>
      </c>
      <c r="AG32" t="s">
        <v>502</v>
      </c>
      <c r="AH32" t="s">
        <v>509</v>
      </c>
    </row>
    <row r="33" spans="1:34" x14ac:dyDescent="0.3">
      <c r="A33" t="s">
        <v>1711</v>
      </c>
      <c r="D33">
        <v>0</v>
      </c>
      <c r="E33" t="s">
        <v>502</v>
      </c>
      <c r="F33">
        <v>1</v>
      </c>
      <c r="G33" s="4">
        <v>46479</v>
      </c>
      <c r="H33" s="4">
        <v>46479</v>
      </c>
      <c r="I33" t="s">
        <v>921</v>
      </c>
      <c r="J33" t="s">
        <v>921</v>
      </c>
      <c r="K33">
        <v>-202</v>
      </c>
      <c r="L33" t="s">
        <v>502</v>
      </c>
      <c r="M33" t="s">
        <v>502</v>
      </c>
      <c r="N33" t="s">
        <v>502</v>
      </c>
      <c r="O33" t="s">
        <v>502</v>
      </c>
      <c r="S33">
        <v>-202</v>
      </c>
      <c r="Z33">
        <v>12</v>
      </c>
      <c r="AG33" t="s">
        <v>502</v>
      </c>
    </row>
    <row r="34" spans="1:34" x14ac:dyDescent="0.3">
      <c r="A34" t="s">
        <v>1712</v>
      </c>
      <c r="B34" t="s">
        <v>1585</v>
      </c>
      <c r="C34" s="5">
        <v>0</v>
      </c>
      <c r="D34">
        <v>0</v>
      </c>
      <c r="E34" t="s">
        <v>502</v>
      </c>
      <c r="F34">
        <v>1</v>
      </c>
      <c r="G34" s="4">
        <v>46479</v>
      </c>
      <c r="I34" t="s">
        <v>921</v>
      </c>
      <c r="K34">
        <v>-202</v>
      </c>
      <c r="L34" t="s">
        <v>502</v>
      </c>
      <c r="M34" t="s">
        <v>502</v>
      </c>
      <c r="N34" t="s">
        <v>502</v>
      </c>
      <c r="O34" t="s">
        <v>502</v>
      </c>
      <c r="S34">
        <v>-202</v>
      </c>
      <c r="Y34" t="s">
        <v>761</v>
      </c>
      <c r="Z34">
        <v>12</v>
      </c>
      <c r="AG34" t="s">
        <v>502</v>
      </c>
      <c r="AH34" t="s">
        <v>509</v>
      </c>
    </row>
    <row r="35" spans="1:34" x14ac:dyDescent="0.3">
      <c r="A35" t="s">
        <v>1713</v>
      </c>
      <c r="D35">
        <v>224</v>
      </c>
      <c r="E35" t="s">
        <v>502</v>
      </c>
      <c r="F35">
        <v>2</v>
      </c>
      <c r="G35" s="4">
        <v>46007</v>
      </c>
      <c r="H35" s="4">
        <v>46371</v>
      </c>
      <c r="I35" s="4">
        <v>45761</v>
      </c>
      <c r="J35" s="4">
        <v>46266</v>
      </c>
      <c r="K35">
        <v>-75</v>
      </c>
      <c r="L35" t="s">
        <v>502</v>
      </c>
      <c r="M35" t="s">
        <v>502</v>
      </c>
      <c r="N35" t="s">
        <v>502</v>
      </c>
      <c r="O35" t="s">
        <v>502</v>
      </c>
      <c r="S35">
        <v>-149</v>
      </c>
      <c r="Z35">
        <v>73</v>
      </c>
      <c r="AG35" t="s">
        <v>502</v>
      </c>
    </row>
    <row r="36" spans="1:34" x14ac:dyDescent="0.3">
      <c r="A36" t="s">
        <v>1714</v>
      </c>
      <c r="B36" t="s">
        <v>708</v>
      </c>
      <c r="C36" s="5">
        <v>0</v>
      </c>
      <c r="D36">
        <v>0</v>
      </c>
      <c r="E36" t="s">
        <v>502</v>
      </c>
      <c r="F36">
        <v>1</v>
      </c>
      <c r="G36" s="4">
        <v>46007</v>
      </c>
      <c r="I36" s="4">
        <v>45761</v>
      </c>
      <c r="K36">
        <v>-149</v>
      </c>
      <c r="L36" t="s">
        <v>502</v>
      </c>
      <c r="M36" t="s">
        <v>502</v>
      </c>
      <c r="N36" t="s">
        <v>502</v>
      </c>
      <c r="O36" t="s">
        <v>502</v>
      </c>
      <c r="S36">
        <v>-149</v>
      </c>
      <c r="Y36" t="s">
        <v>599</v>
      </c>
      <c r="Z36">
        <v>73</v>
      </c>
      <c r="AG36" t="s">
        <v>502</v>
      </c>
      <c r="AH36" t="s">
        <v>509</v>
      </c>
    </row>
    <row r="37" spans="1:34" x14ac:dyDescent="0.3">
      <c r="A37" t="s">
        <v>1715</v>
      </c>
      <c r="B37" t="s">
        <v>1450</v>
      </c>
      <c r="C37" s="5">
        <v>0</v>
      </c>
      <c r="D37">
        <v>0</v>
      </c>
      <c r="E37" t="s">
        <v>502</v>
      </c>
      <c r="F37">
        <v>1</v>
      </c>
      <c r="G37" s="4">
        <v>46371</v>
      </c>
      <c r="I37" s="4">
        <v>46266</v>
      </c>
      <c r="K37">
        <v>-75</v>
      </c>
      <c r="L37" t="s">
        <v>502</v>
      </c>
      <c r="M37" t="s">
        <v>502</v>
      </c>
      <c r="N37" t="s">
        <v>502</v>
      </c>
      <c r="O37" t="s">
        <v>502</v>
      </c>
      <c r="S37">
        <v>-75</v>
      </c>
      <c r="Y37" t="s">
        <v>761</v>
      </c>
      <c r="Z37">
        <v>73</v>
      </c>
      <c r="AG37" t="s">
        <v>502</v>
      </c>
      <c r="AH37" t="s">
        <v>509</v>
      </c>
    </row>
    <row r="38" spans="1:34" x14ac:dyDescent="0.3">
      <c r="A38" t="s">
        <v>1716</v>
      </c>
      <c r="D38">
        <v>240</v>
      </c>
      <c r="E38" t="s">
        <v>502</v>
      </c>
      <c r="F38">
        <v>2</v>
      </c>
      <c r="G38" s="4">
        <v>45986</v>
      </c>
      <c r="H38" s="4">
        <v>46372</v>
      </c>
      <c r="I38" s="4">
        <v>45748</v>
      </c>
      <c r="J38" s="4">
        <v>46286</v>
      </c>
      <c r="K38">
        <v>-62</v>
      </c>
      <c r="L38" t="s">
        <v>502</v>
      </c>
      <c r="M38" t="s">
        <v>502</v>
      </c>
      <c r="N38" t="s">
        <v>502</v>
      </c>
      <c r="O38" t="s">
        <v>502</v>
      </c>
      <c r="S38">
        <v>-143</v>
      </c>
      <c r="Z38">
        <v>65</v>
      </c>
      <c r="AG38" t="s">
        <v>502</v>
      </c>
    </row>
    <row r="39" spans="1:34" x14ac:dyDescent="0.3">
      <c r="A39" t="s">
        <v>1717</v>
      </c>
      <c r="D39">
        <v>0</v>
      </c>
      <c r="E39" t="s">
        <v>502</v>
      </c>
      <c r="F39">
        <v>1</v>
      </c>
      <c r="G39" s="4">
        <v>45986</v>
      </c>
      <c r="H39" s="4">
        <v>45986</v>
      </c>
      <c r="I39" s="4">
        <v>45748</v>
      </c>
      <c r="J39" s="4">
        <v>45748</v>
      </c>
      <c r="K39">
        <v>-143</v>
      </c>
      <c r="L39" t="s">
        <v>502</v>
      </c>
      <c r="M39" t="s">
        <v>502</v>
      </c>
      <c r="N39" t="s">
        <v>502</v>
      </c>
      <c r="O39" t="s">
        <v>502</v>
      </c>
      <c r="S39">
        <v>-143</v>
      </c>
      <c r="Z39">
        <v>65</v>
      </c>
      <c r="AG39" t="s">
        <v>502</v>
      </c>
    </row>
    <row r="40" spans="1:34" x14ac:dyDescent="0.3">
      <c r="A40" t="s">
        <v>1718</v>
      </c>
      <c r="B40" t="s">
        <v>650</v>
      </c>
      <c r="C40" s="5">
        <v>0</v>
      </c>
      <c r="D40">
        <v>0</v>
      </c>
      <c r="E40" t="s">
        <v>502</v>
      </c>
      <c r="F40">
        <v>1</v>
      </c>
      <c r="G40" s="4">
        <v>45986</v>
      </c>
      <c r="I40" s="4">
        <v>45748</v>
      </c>
      <c r="K40">
        <v>-143</v>
      </c>
      <c r="L40" t="s">
        <v>502</v>
      </c>
      <c r="M40" t="s">
        <v>502</v>
      </c>
      <c r="N40" t="s">
        <v>502</v>
      </c>
      <c r="O40" t="s">
        <v>502</v>
      </c>
      <c r="S40">
        <v>-143</v>
      </c>
      <c r="Y40" t="s">
        <v>599</v>
      </c>
      <c r="Z40">
        <v>65</v>
      </c>
      <c r="AG40" t="s">
        <v>502</v>
      </c>
      <c r="AH40" t="s">
        <v>509</v>
      </c>
    </row>
    <row r="41" spans="1:34" x14ac:dyDescent="0.3">
      <c r="A41" t="s">
        <v>1719</v>
      </c>
      <c r="D41">
        <v>0</v>
      </c>
      <c r="E41" t="s">
        <v>502</v>
      </c>
      <c r="F41">
        <v>1</v>
      </c>
      <c r="G41" s="4">
        <v>46372</v>
      </c>
      <c r="H41" s="4">
        <v>46372</v>
      </c>
      <c r="I41" s="4">
        <v>46286</v>
      </c>
      <c r="J41" s="4">
        <v>46286</v>
      </c>
      <c r="K41">
        <v>-62</v>
      </c>
      <c r="L41" t="s">
        <v>502</v>
      </c>
      <c r="M41" t="s">
        <v>502</v>
      </c>
      <c r="N41" t="s">
        <v>502</v>
      </c>
      <c r="O41" t="s">
        <v>502</v>
      </c>
      <c r="S41">
        <v>-62</v>
      </c>
      <c r="Z41">
        <v>65</v>
      </c>
      <c r="AG41" t="s">
        <v>502</v>
      </c>
    </row>
    <row r="42" spans="1:34" x14ac:dyDescent="0.3">
      <c r="A42" t="s">
        <v>1720</v>
      </c>
      <c r="B42" t="s">
        <v>1457</v>
      </c>
      <c r="C42" s="5">
        <v>0</v>
      </c>
      <c r="D42">
        <v>0</v>
      </c>
      <c r="E42" t="s">
        <v>502</v>
      </c>
      <c r="F42">
        <v>1</v>
      </c>
      <c r="G42" s="4">
        <v>46372</v>
      </c>
      <c r="I42" s="4">
        <v>46286</v>
      </c>
      <c r="K42">
        <v>-62</v>
      </c>
      <c r="L42" t="s">
        <v>502</v>
      </c>
      <c r="M42" t="s">
        <v>502</v>
      </c>
      <c r="N42" t="s">
        <v>502</v>
      </c>
      <c r="O42" t="s">
        <v>502</v>
      </c>
      <c r="S42">
        <v>-62</v>
      </c>
      <c r="Y42" t="s">
        <v>761</v>
      </c>
      <c r="Z42">
        <v>65</v>
      </c>
      <c r="AG42" t="s">
        <v>502</v>
      </c>
      <c r="AH42" t="s">
        <v>509</v>
      </c>
    </row>
    <row r="43" spans="1:34" x14ac:dyDescent="0.3">
      <c r="A43" t="s">
        <v>1721</v>
      </c>
      <c r="D43">
        <v>314</v>
      </c>
      <c r="E43" t="s">
        <v>502</v>
      </c>
      <c r="F43">
        <v>2</v>
      </c>
      <c r="G43" t="s">
        <v>1722</v>
      </c>
      <c r="H43" s="4">
        <v>46112</v>
      </c>
      <c r="I43" s="4">
        <v>45604</v>
      </c>
      <c r="J43" s="4">
        <v>46013</v>
      </c>
      <c r="K43">
        <v>-61</v>
      </c>
      <c r="L43" t="s">
        <v>502</v>
      </c>
      <c r="M43" t="s">
        <v>502</v>
      </c>
      <c r="N43" t="s">
        <v>502</v>
      </c>
      <c r="O43" t="s">
        <v>502</v>
      </c>
      <c r="S43">
        <v>0</v>
      </c>
      <c r="Z43">
        <v>62</v>
      </c>
      <c r="AG43" t="s">
        <v>502</v>
      </c>
    </row>
    <row r="44" spans="1:34" x14ac:dyDescent="0.3">
      <c r="A44" t="s">
        <v>1723</v>
      </c>
      <c r="B44" t="s">
        <v>1724</v>
      </c>
      <c r="C44" s="5">
        <v>1</v>
      </c>
      <c r="D44">
        <v>0</v>
      </c>
      <c r="E44" t="s">
        <v>502</v>
      </c>
      <c r="F44">
        <v>1</v>
      </c>
      <c r="G44" t="s">
        <v>1722</v>
      </c>
      <c r="I44" s="4">
        <v>45604</v>
      </c>
      <c r="K44">
        <v>0</v>
      </c>
      <c r="L44" t="s">
        <v>502</v>
      </c>
      <c r="M44" t="s">
        <v>502</v>
      </c>
      <c r="N44" t="s">
        <v>502</v>
      </c>
      <c r="O44" t="s">
        <v>502</v>
      </c>
      <c r="S44">
        <v>0</v>
      </c>
      <c r="Y44" t="s">
        <v>599</v>
      </c>
      <c r="AG44" t="s">
        <v>502</v>
      </c>
      <c r="AH44" t="s">
        <v>509</v>
      </c>
    </row>
    <row r="45" spans="1:34" x14ac:dyDescent="0.3">
      <c r="A45" t="s">
        <v>1725</v>
      </c>
      <c r="B45" t="s">
        <v>842</v>
      </c>
      <c r="C45" s="5">
        <v>0</v>
      </c>
      <c r="D45">
        <v>0</v>
      </c>
      <c r="E45" t="s">
        <v>502</v>
      </c>
      <c r="F45">
        <v>1</v>
      </c>
      <c r="G45" s="4">
        <v>46112</v>
      </c>
      <c r="I45" s="4">
        <v>46013</v>
      </c>
      <c r="K45">
        <v>-61</v>
      </c>
      <c r="L45" t="s">
        <v>502</v>
      </c>
      <c r="M45" t="s">
        <v>502</v>
      </c>
      <c r="N45" t="s">
        <v>502</v>
      </c>
      <c r="O45" t="s">
        <v>502</v>
      </c>
      <c r="S45">
        <v>-61</v>
      </c>
      <c r="Y45" t="s">
        <v>761</v>
      </c>
      <c r="Z45">
        <v>62</v>
      </c>
      <c r="AG45" t="s">
        <v>502</v>
      </c>
      <c r="AH45" t="s">
        <v>509</v>
      </c>
    </row>
    <row r="46" spans="1:34" x14ac:dyDescent="0.3">
      <c r="A46" t="s">
        <v>1726</v>
      </c>
      <c r="D46">
        <v>296</v>
      </c>
      <c r="E46" t="s">
        <v>502</v>
      </c>
      <c r="F46">
        <v>9</v>
      </c>
      <c r="G46" s="4">
        <v>45985</v>
      </c>
      <c r="H46" s="4">
        <v>46463</v>
      </c>
      <c r="I46" s="4">
        <v>45777</v>
      </c>
      <c r="J46" s="4">
        <v>46269</v>
      </c>
      <c r="K46">
        <v>-128</v>
      </c>
      <c r="L46" t="s">
        <v>502</v>
      </c>
      <c r="M46" t="s">
        <v>502</v>
      </c>
      <c r="N46" t="s">
        <v>502</v>
      </c>
      <c r="O46" t="s">
        <v>502</v>
      </c>
      <c r="S46">
        <v>-123</v>
      </c>
      <c r="Z46">
        <v>27</v>
      </c>
      <c r="AG46" t="s">
        <v>502</v>
      </c>
    </row>
    <row r="47" spans="1:34" x14ac:dyDescent="0.3">
      <c r="A47" t="s">
        <v>1727</v>
      </c>
      <c r="D47">
        <v>0</v>
      </c>
      <c r="E47" t="s">
        <v>502</v>
      </c>
      <c r="F47">
        <v>1</v>
      </c>
      <c r="G47" s="4">
        <v>46344</v>
      </c>
      <c r="H47" s="4">
        <v>46344</v>
      </c>
      <c r="I47" s="4">
        <v>46269</v>
      </c>
      <c r="J47" s="4">
        <v>46269</v>
      </c>
      <c r="K47">
        <v>-53</v>
      </c>
      <c r="L47" t="s">
        <v>502</v>
      </c>
      <c r="M47" t="s">
        <v>502</v>
      </c>
      <c r="N47" t="s">
        <v>502</v>
      </c>
      <c r="O47" t="s">
        <v>502</v>
      </c>
      <c r="S47">
        <v>-53</v>
      </c>
      <c r="Z47">
        <v>92</v>
      </c>
      <c r="AG47" t="s">
        <v>502</v>
      </c>
    </row>
    <row r="48" spans="1:34" x14ac:dyDescent="0.3">
      <c r="A48" t="s">
        <v>1728</v>
      </c>
      <c r="B48" t="s">
        <v>1410</v>
      </c>
      <c r="C48" s="5">
        <v>0</v>
      </c>
      <c r="D48">
        <v>0</v>
      </c>
      <c r="E48" t="s">
        <v>502</v>
      </c>
      <c r="F48">
        <v>1</v>
      </c>
      <c r="G48" s="4">
        <v>46344</v>
      </c>
      <c r="I48" s="4">
        <v>46269</v>
      </c>
      <c r="K48">
        <v>-53</v>
      </c>
      <c r="L48" t="s">
        <v>502</v>
      </c>
      <c r="M48" t="s">
        <v>502</v>
      </c>
      <c r="N48" t="s">
        <v>502</v>
      </c>
      <c r="O48" t="s">
        <v>502</v>
      </c>
      <c r="S48">
        <v>-53</v>
      </c>
      <c r="Y48" t="s">
        <v>761</v>
      </c>
      <c r="Z48">
        <v>92</v>
      </c>
      <c r="AG48" t="s">
        <v>502</v>
      </c>
      <c r="AH48" t="s">
        <v>509</v>
      </c>
    </row>
    <row r="49" spans="1:34" x14ac:dyDescent="0.3">
      <c r="A49" t="s">
        <v>1729</v>
      </c>
      <c r="D49">
        <v>227</v>
      </c>
      <c r="E49" t="s">
        <v>502</v>
      </c>
      <c r="F49">
        <v>2</v>
      </c>
      <c r="G49" s="4">
        <v>45985</v>
      </c>
      <c r="H49" s="4">
        <v>46352</v>
      </c>
      <c r="I49" s="4">
        <v>45777</v>
      </c>
      <c r="J49" s="4">
        <v>46184</v>
      </c>
      <c r="K49">
        <v>-99</v>
      </c>
      <c r="L49" t="s">
        <v>502</v>
      </c>
      <c r="M49" t="s">
        <v>502</v>
      </c>
      <c r="N49" t="s">
        <v>502</v>
      </c>
      <c r="O49" t="s">
        <v>502</v>
      </c>
      <c r="S49">
        <v>-123</v>
      </c>
      <c r="Z49">
        <v>88</v>
      </c>
      <c r="AG49" t="s">
        <v>502</v>
      </c>
    </row>
    <row r="50" spans="1:34" x14ac:dyDescent="0.3">
      <c r="A50" t="s">
        <v>1730</v>
      </c>
      <c r="B50" t="s">
        <v>642</v>
      </c>
      <c r="C50" s="5">
        <v>0</v>
      </c>
      <c r="D50">
        <v>0</v>
      </c>
      <c r="E50" t="s">
        <v>502</v>
      </c>
      <c r="F50">
        <v>1</v>
      </c>
      <c r="G50" s="4">
        <v>45985</v>
      </c>
      <c r="I50" s="4">
        <v>45777</v>
      </c>
      <c r="K50">
        <v>-123</v>
      </c>
      <c r="L50" t="s">
        <v>502</v>
      </c>
      <c r="M50" t="s">
        <v>502</v>
      </c>
      <c r="N50" t="s">
        <v>502</v>
      </c>
      <c r="O50" t="s">
        <v>502</v>
      </c>
      <c r="S50">
        <v>-123</v>
      </c>
      <c r="Y50" t="s">
        <v>599</v>
      </c>
      <c r="Z50">
        <v>88</v>
      </c>
      <c r="AG50" t="s">
        <v>502</v>
      </c>
      <c r="AH50" t="s">
        <v>509</v>
      </c>
    </row>
    <row r="51" spans="1:34" x14ac:dyDescent="0.3">
      <c r="A51" t="s">
        <v>1731</v>
      </c>
      <c r="B51" t="s">
        <v>1426</v>
      </c>
      <c r="C51" s="5">
        <v>0</v>
      </c>
      <c r="D51">
        <v>0</v>
      </c>
      <c r="E51" t="s">
        <v>502</v>
      </c>
      <c r="F51">
        <v>1</v>
      </c>
      <c r="G51" s="4">
        <v>46352</v>
      </c>
      <c r="I51" s="4">
        <v>46184</v>
      </c>
      <c r="K51">
        <v>-99</v>
      </c>
      <c r="L51" t="s">
        <v>502</v>
      </c>
      <c r="M51" t="s">
        <v>502</v>
      </c>
      <c r="N51" t="s">
        <v>502</v>
      </c>
      <c r="O51" t="s">
        <v>502</v>
      </c>
      <c r="S51">
        <v>-99</v>
      </c>
      <c r="Y51" t="s">
        <v>761</v>
      </c>
      <c r="Z51">
        <v>88</v>
      </c>
      <c r="AG51" t="s">
        <v>502</v>
      </c>
      <c r="AH51" t="s">
        <v>509</v>
      </c>
    </row>
    <row r="52" spans="1:34" x14ac:dyDescent="0.3">
      <c r="A52" t="s">
        <v>1732</v>
      </c>
      <c r="D52">
        <v>181</v>
      </c>
      <c r="E52" t="s">
        <v>502</v>
      </c>
      <c r="F52">
        <v>2</v>
      </c>
      <c r="G52" s="4">
        <v>46006</v>
      </c>
      <c r="H52" t="s">
        <v>1321</v>
      </c>
      <c r="I52" t="s">
        <v>518</v>
      </c>
      <c r="J52" s="4">
        <v>46206</v>
      </c>
      <c r="K52">
        <v>-53</v>
      </c>
      <c r="L52" t="s">
        <v>502</v>
      </c>
      <c r="M52" t="s">
        <v>502</v>
      </c>
      <c r="N52" t="s">
        <v>502</v>
      </c>
      <c r="O52" t="s">
        <v>502</v>
      </c>
      <c r="S52">
        <v>-53</v>
      </c>
      <c r="Z52">
        <v>92</v>
      </c>
      <c r="AG52" t="s">
        <v>502</v>
      </c>
    </row>
    <row r="53" spans="1:34" x14ac:dyDescent="0.3">
      <c r="A53" t="s">
        <v>1733</v>
      </c>
      <c r="B53" t="s">
        <v>1320</v>
      </c>
      <c r="C53" s="5">
        <v>0</v>
      </c>
      <c r="D53">
        <v>0</v>
      </c>
      <c r="E53" t="s">
        <v>502</v>
      </c>
      <c r="F53">
        <v>1</v>
      </c>
      <c r="G53" t="s">
        <v>1321</v>
      </c>
      <c r="I53" s="4">
        <v>46206</v>
      </c>
      <c r="K53">
        <v>-53</v>
      </c>
      <c r="L53" t="s">
        <v>502</v>
      </c>
      <c r="M53" t="s">
        <v>502</v>
      </c>
      <c r="N53" t="s">
        <v>502</v>
      </c>
      <c r="O53" t="s">
        <v>502</v>
      </c>
      <c r="S53">
        <v>-53</v>
      </c>
      <c r="Y53" t="s">
        <v>761</v>
      </c>
      <c r="Z53">
        <v>92</v>
      </c>
      <c r="AG53" t="s">
        <v>502</v>
      </c>
      <c r="AH53" t="s">
        <v>509</v>
      </c>
    </row>
    <row r="54" spans="1:34" x14ac:dyDescent="0.3">
      <c r="A54" t="s">
        <v>1734</v>
      </c>
      <c r="B54" t="s">
        <v>700</v>
      </c>
      <c r="C54" s="5">
        <v>0</v>
      </c>
      <c r="D54">
        <v>0</v>
      </c>
      <c r="E54" t="s">
        <v>502</v>
      </c>
      <c r="F54">
        <v>1</v>
      </c>
      <c r="G54" s="4">
        <v>46006</v>
      </c>
      <c r="I54" t="s">
        <v>518</v>
      </c>
      <c r="K54">
        <v>-53</v>
      </c>
      <c r="L54" t="s">
        <v>502</v>
      </c>
      <c r="M54" t="s">
        <v>502</v>
      </c>
      <c r="N54" t="s">
        <v>502</v>
      </c>
      <c r="O54" t="s">
        <v>502</v>
      </c>
      <c r="S54">
        <v>-53</v>
      </c>
      <c r="Y54" t="s">
        <v>599</v>
      </c>
      <c r="Z54">
        <v>92</v>
      </c>
      <c r="AG54" t="s">
        <v>502</v>
      </c>
      <c r="AH54" t="s">
        <v>509</v>
      </c>
    </row>
    <row r="55" spans="1:34" x14ac:dyDescent="0.3">
      <c r="A55" t="s">
        <v>1735</v>
      </c>
      <c r="D55">
        <v>200</v>
      </c>
      <c r="E55" t="s">
        <v>502</v>
      </c>
      <c r="F55">
        <v>2</v>
      </c>
      <c r="G55" s="4">
        <v>46010</v>
      </c>
      <c r="H55" s="4">
        <v>46342</v>
      </c>
      <c r="I55" t="s">
        <v>1736</v>
      </c>
      <c r="J55" s="4">
        <v>46139</v>
      </c>
      <c r="K55">
        <v>-121</v>
      </c>
      <c r="L55" t="s">
        <v>502</v>
      </c>
      <c r="M55" t="s">
        <v>502</v>
      </c>
      <c r="N55" t="s">
        <v>502</v>
      </c>
      <c r="O55" t="s">
        <v>502</v>
      </c>
      <c r="S55">
        <v>-139</v>
      </c>
      <c r="Z55">
        <v>94</v>
      </c>
      <c r="AG55" t="s">
        <v>502</v>
      </c>
    </row>
    <row r="56" spans="1:34" x14ac:dyDescent="0.3">
      <c r="A56" t="s">
        <v>1737</v>
      </c>
      <c r="B56" t="s">
        <v>727</v>
      </c>
      <c r="C56" s="5">
        <v>0</v>
      </c>
      <c r="D56">
        <v>0</v>
      </c>
      <c r="E56" t="s">
        <v>502</v>
      </c>
      <c r="F56">
        <v>1</v>
      </c>
      <c r="G56" s="4">
        <v>46010</v>
      </c>
      <c r="I56" t="s">
        <v>1736</v>
      </c>
      <c r="K56">
        <v>-139</v>
      </c>
      <c r="L56" t="s">
        <v>502</v>
      </c>
      <c r="M56" t="s">
        <v>502</v>
      </c>
      <c r="N56" t="s">
        <v>502</v>
      </c>
      <c r="O56" t="s">
        <v>502</v>
      </c>
      <c r="S56">
        <v>-139</v>
      </c>
      <c r="Y56" t="s">
        <v>599</v>
      </c>
      <c r="Z56">
        <v>94</v>
      </c>
      <c r="AG56" t="s">
        <v>502</v>
      </c>
      <c r="AH56" t="s">
        <v>509</v>
      </c>
    </row>
    <row r="57" spans="1:34" x14ac:dyDescent="0.3">
      <c r="A57" t="s">
        <v>1738</v>
      </c>
      <c r="B57" t="s">
        <v>1396</v>
      </c>
      <c r="C57" s="5">
        <v>0</v>
      </c>
      <c r="D57">
        <v>0</v>
      </c>
      <c r="E57" t="s">
        <v>502</v>
      </c>
      <c r="F57">
        <v>1</v>
      </c>
      <c r="G57" s="4">
        <v>46342</v>
      </c>
      <c r="I57" s="4">
        <v>46139</v>
      </c>
      <c r="K57">
        <v>-121</v>
      </c>
      <c r="L57" t="s">
        <v>502</v>
      </c>
      <c r="M57" t="s">
        <v>502</v>
      </c>
      <c r="N57" t="s">
        <v>502</v>
      </c>
      <c r="O57" t="s">
        <v>502</v>
      </c>
      <c r="S57">
        <v>-121</v>
      </c>
      <c r="Y57" t="s">
        <v>761</v>
      </c>
      <c r="Z57">
        <v>94</v>
      </c>
      <c r="AG57" t="s">
        <v>502</v>
      </c>
      <c r="AH57" t="s">
        <v>509</v>
      </c>
    </row>
    <row r="58" spans="1:34" x14ac:dyDescent="0.3">
      <c r="A58" t="s">
        <v>1739</v>
      </c>
      <c r="D58">
        <v>281</v>
      </c>
      <c r="E58" t="s">
        <v>502</v>
      </c>
      <c r="F58">
        <v>2</v>
      </c>
      <c r="G58" s="4">
        <v>46006</v>
      </c>
      <c r="H58" s="4">
        <v>46463</v>
      </c>
      <c r="I58" t="s">
        <v>1740</v>
      </c>
      <c r="J58" s="4">
        <v>46266</v>
      </c>
      <c r="K58">
        <v>-131</v>
      </c>
      <c r="L58" t="s">
        <v>502</v>
      </c>
      <c r="M58" t="s">
        <v>502</v>
      </c>
      <c r="N58" t="s">
        <v>502</v>
      </c>
      <c r="O58" t="s">
        <v>502</v>
      </c>
      <c r="S58">
        <v>-134</v>
      </c>
      <c r="Z58">
        <v>27</v>
      </c>
      <c r="AG58" t="s">
        <v>502</v>
      </c>
    </row>
    <row r="59" spans="1:34" x14ac:dyDescent="0.3">
      <c r="A59" t="s">
        <v>1741</v>
      </c>
      <c r="B59" t="s">
        <v>704</v>
      </c>
      <c r="C59" s="5">
        <v>0</v>
      </c>
      <c r="D59">
        <v>0</v>
      </c>
      <c r="E59" t="s">
        <v>502</v>
      </c>
      <c r="F59">
        <v>1</v>
      </c>
      <c r="G59" s="4">
        <v>46006</v>
      </c>
      <c r="I59" t="s">
        <v>1740</v>
      </c>
      <c r="K59">
        <v>-134</v>
      </c>
      <c r="L59" t="s">
        <v>502</v>
      </c>
      <c r="M59" t="s">
        <v>502</v>
      </c>
      <c r="N59" t="s">
        <v>502</v>
      </c>
      <c r="O59" t="s">
        <v>502</v>
      </c>
      <c r="S59">
        <v>-134</v>
      </c>
      <c r="Y59" t="s">
        <v>599</v>
      </c>
      <c r="Z59">
        <v>113</v>
      </c>
      <c r="AG59" t="s">
        <v>502</v>
      </c>
      <c r="AH59" t="s">
        <v>509</v>
      </c>
    </row>
    <row r="60" spans="1:34" x14ac:dyDescent="0.3">
      <c r="A60" t="s">
        <v>1742</v>
      </c>
      <c r="B60" t="s">
        <v>1577</v>
      </c>
      <c r="C60" s="5">
        <v>0</v>
      </c>
      <c r="D60">
        <v>0</v>
      </c>
      <c r="E60" t="s">
        <v>502</v>
      </c>
      <c r="F60">
        <v>1</v>
      </c>
      <c r="G60" s="4">
        <v>46463</v>
      </c>
      <c r="I60" s="4">
        <v>46266</v>
      </c>
      <c r="K60">
        <v>-131</v>
      </c>
      <c r="L60" t="s">
        <v>502</v>
      </c>
      <c r="M60" t="s">
        <v>502</v>
      </c>
      <c r="N60" t="s">
        <v>502</v>
      </c>
      <c r="O60" t="s">
        <v>502</v>
      </c>
      <c r="S60">
        <v>-131</v>
      </c>
      <c r="Y60" t="s">
        <v>761</v>
      </c>
      <c r="Z60">
        <v>27</v>
      </c>
      <c r="AG60" t="s">
        <v>502</v>
      </c>
      <c r="AH60" t="s">
        <v>509</v>
      </c>
    </row>
    <row r="61" spans="1:34" x14ac:dyDescent="0.3">
      <c r="A61" t="s">
        <v>1743</v>
      </c>
      <c r="D61">
        <v>277</v>
      </c>
      <c r="E61" t="s">
        <v>502</v>
      </c>
      <c r="F61">
        <v>5</v>
      </c>
      <c r="G61" t="s">
        <v>1744</v>
      </c>
      <c r="H61" s="4">
        <v>46288</v>
      </c>
      <c r="I61" t="s">
        <v>1745</v>
      </c>
      <c r="J61" s="4">
        <v>46185</v>
      </c>
      <c r="K61">
        <v>-52</v>
      </c>
      <c r="L61" t="s">
        <v>502</v>
      </c>
      <c r="M61" t="s">
        <v>502</v>
      </c>
      <c r="N61" t="s">
        <v>502</v>
      </c>
      <c r="O61" t="s">
        <v>502</v>
      </c>
      <c r="S61">
        <v>6</v>
      </c>
      <c r="Z61">
        <v>122</v>
      </c>
      <c r="AG61" t="s">
        <v>502</v>
      </c>
    </row>
    <row r="62" spans="1:34" x14ac:dyDescent="0.3">
      <c r="A62" t="s">
        <v>1746</v>
      </c>
      <c r="D62">
        <v>0</v>
      </c>
      <c r="E62" t="s">
        <v>502</v>
      </c>
      <c r="F62">
        <v>1</v>
      </c>
      <c r="G62" s="4">
        <v>46211</v>
      </c>
      <c r="H62" s="4">
        <v>46211</v>
      </c>
      <c r="I62" s="4">
        <v>46133</v>
      </c>
      <c r="J62" s="4">
        <v>46133</v>
      </c>
      <c r="K62">
        <v>-52</v>
      </c>
      <c r="L62" t="s">
        <v>502</v>
      </c>
      <c r="M62" t="s">
        <v>502</v>
      </c>
      <c r="N62" t="s">
        <v>502</v>
      </c>
      <c r="O62" t="s">
        <v>502</v>
      </c>
      <c r="S62">
        <v>-52</v>
      </c>
      <c r="Z62">
        <v>62</v>
      </c>
      <c r="AG62" t="s">
        <v>502</v>
      </c>
    </row>
    <row r="63" spans="1:34" x14ac:dyDescent="0.3">
      <c r="A63" t="s">
        <v>1747</v>
      </c>
      <c r="B63" t="s">
        <v>1055</v>
      </c>
      <c r="C63" s="5">
        <v>0</v>
      </c>
      <c r="D63">
        <v>0</v>
      </c>
      <c r="E63" t="s">
        <v>502</v>
      </c>
      <c r="F63">
        <v>1</v>
      </c>
      <c r="G63" s="4">
        <v>46211</v>
      </c>
      <c r="I63" s="4">
        <v>46133</v>
      </c>
      <c r="K63">
        <v>-52</v>
      </c>
      <c r="L63" t="s">
        <v>502</v>
      </c>
      <c r="M63" t="s">
        <v>502</v>
      </c>
      <c r="N63" t="s">
        <v>502</v>
      </c>
      <c r="O63" t="s">
        <v>502</v>
      </c>
      <c r="S63">
        <v>-52</v>
      </c>
      <c r="Y63" t="s">
        <v>761</v>
      </c>
      <c r="Z63">
        <v>62</v>
      </c>
      <c r="AG63" t="s">
        <v>502</v>
      </c>
      <c r="AH63" t="s">
        <v>509</v>
      </c>
    </row>
    <row r="64" spans="1:34" x14ac:dyDescent="0.3">
      <c r="A64" t="s">
        <v>1748</v>
      </c>
      <c r="D64">
        <v>0</v>
      </c>
      <c r="E64" t="s">
        <v>502</v>
      </c>
      <c r="F64">
        <v>1</v>
      </c>
      <c r="G64" s="4">
        <v>46260</v>
      </c>
      <c r="H64" s="4">
        <v>46260</v>
      </c>
      <c r="I64" t="s">
        <v>1749</v>
      </c>
      <c r="J64" t="s">
        <v>1749</v>
      </c>
      <c r="K64">
        <v>-52</v>
      </c>
      <c r="L64" t="s">
        <v>502</v>
      </c>
      <c r="M64" t="s">
        <v>502</v>
      </c>
      <c r="N64" t="s">
        <v>502</v>
      </c>
      <c r="O64" t="s">
        <v>502</v>
      </c>
      <c r="S64">
        <v>-52</v>
      </c>
      <c r="Z64">
        <v>117</v>
      </c>
      <c r="AG64" t="s">
        <v>502</v>
      </c>
    </row>
    <row r="65" spans="1:34" x14ac:dyDescent="0.3">
      <c r="A65" t="s">
        <v>1750</v>
      </c>
      <c r="B65" t="s">
        <v>1155</v>
      </c>
      <c r="C65" s="5">
        <v>0</v>
      </c>
      <c r="D65">
        <v>0</v>
      </c>
      <c r="E65" t="s">
        <v>502</v>
      </c>
      <c r="F65">
        <v>1</v>
      </c>
      <c r="G65" s="4">
        <v>46260</v>
      </c>
      <c r="I65" t="s">
        <v>1749</v>
      </c>
      <c r="K65">
        <v>-52</v>
      </c>
      <c r="L65" t="s">
        <v>502</v>
      </c>
      <c r="M65" t="s">
        <v>502</v>
      </c>
      <c r="N65" t="s">
        <v>502</v>
      </c>
      <c r="O65" t="s">
        <v>502</v>
      </c>
      <c r="S65">
        <v>-52</v>
      </c>
      <c r="Y65" t="s">
        <v>761</v>
      </c>
      <c r="Z65">
        <v>117</v>
      </c>
      <c r="AG65" t="s">
        <v>502</v>
      </c>
      <c r="AH65" t="s">
        <v>509</v>
      </c>
    </row>
    <row r="66" spans="1:34" x14ac:dyDescent="0.3">
      <c r="A66" t="s">
        <v>1751</v>
      </c>
      <c r="D66">
        <v>0</v>
      </c>
      <c r="E66" t="s">
        <v>502</v>
      </c>
      <c r="F66">
        <v>1</v>
      </c>
      <c r="G66" s="4">
        <v>46274</v>
      </c>
      <c r="H66" s="4">
        <v>46274</v>
      </c>
      <c r="I66" t="s">
        <v>778</v>
      </c>
      <c r="J66" t="s">
        <v>778</v>
      </c>
      <c r="K66">
        <v>-52</v>
      </c>
      <c r="L66" t="s">
        <v>502</v>
      </c>
      <c r="M66" t="s">
        <v>502</v>
      </c>
      <c r="N66" t="s">
        <v>502</v>
      </c>
      <c r="O66" t="s">
        <v>502</v>
      </c>
      <c r="S66">
        <v>-52</v>
      </c>
      <c r="Z66">
        <v>117</v>
      </c>
      <c r="AG66" t="s">
        <v>502</v>
      </c>
    </row>
    <row r="67" spans="1:34" x14ac:dyDescent="0.3">
      <c r="A67" t="s">
        <v>1752</v>
      </c>
      <c r="B67" t="s">
        <v>1190</v>
      </c>
      <c r="C67" s="5">
        <v>0</v>
      </c>
      <c r="D67">
        <v>0</v>
      </c>
      <c r="E67" t="s">
        <v>502</v>
      </c>
      <c r="F67">
        <v>1</v>
      </c>
      <c r="G67" s="4">
        <v>46274</v>
      </c>
      <c r="I67" t="s">
        <v>778</v>
      </c>
      <c r="K67">
        <v>-52</v>
      </c>
      <c r="L67" t="s">
        <v>502</v>
      </c>
      <c r="M67" t="s">
        <v>502</v>
      </c>
      <c r="N67" t="s">
        <v>502</v>
      </c>
      <c r="O67" t="s">
        <v>502</v>
      </c>
      <c r="S67">
        <v>-52</v>
      </c>
      <c r="Y67" t="s">
        <v>761</v>
      </c>
      <c r="Z67">
        <v>117</v>
      </c>
      <c r="AG67" t="s">
        <v>502</v>
      </c>
      <c r="AH67" t="s">
        <v>509</v>
      </c>
    </row>
    <row r="68" spans="1:34" x14ac:dyDescent="0.3">
      <c r="A68" t="s">
        <v>1753</v>
      </c>
      <c r="D68">
        <v>277</v>
      </c>
      <c r="E68" t="s">
        <v>502</v>
      </c>
      <c r="F68">
        <v>2</v>
      </c>
      <c r="G68" t="s">
        <v>1744</v>
      </c>
      <c r="H68" s="4">
        <v>46288</v>
      </c>
      <c r="I68" t="s">
        <v>1745</v>
      </c>
      <c r="J68" s="4">
        <v>46185</v>
      </c>
      <c r="K68">
        <v>-52</v>
      </c>
      <c r="L68" t="s">
        <v>502</v>
      </c>
      <c r="M68" t="s">
        <v>502</v>
      </c>
      <c r="N68" t="s">
        <v>502</v>
      </c>
      <c r="O68" t="s">
        <v>502</v>
      </c>
      <c r="S68">
        <v>6</v>
      </c>
      <c r="Z68">
        <v>122</v>
      </c>
      <c r="AG68" t="s">
        <v>502</v>
      </c>
    </row>
    <row r="69" spans="1:34" x14ac:dyDescent="0.3">
      <c r="A69" t="s">
        <v>1754</v>
      </c>
      <c r="B69" t="s">
        <v>1755</v>
      </c>
      <c r="C69" s="5">
        <v>1</v>
      </c>
      <c r="D69">
        <v>0</v>
      </c>
      <c r="E69" t="s">
        <v>502</v>
      </c>
      <c r="F69">
        <v>1</v>
      </c>
      <c r="G69" t="s">
        <v>1744</v>
      </c>
      <c r="I69" t="s">
        <v>1745</v>
      </c>
      <c r="K69">
        <v>6</v>
      </c>
      <c r="L69" t="s">
        <v>502</v>
      </c>
      <c r="M69" t="s">
        <v>502</v>
      </c>
      <c r="N69" t="s">
        <v>502</v>
      </c>
      <c r="O69" t="s">
        <v>502</v>
      </c>
      <c r="S69">
        <v>6</v>
      </c>
      <c r="Y69" t="s">
        <v>599</v>
      </c>
      <c r="AG69" t="s">
        <v>502</v>
      </c>
      <c r="AH69" t="s">
        <v>509</v>
      </c>
    </row>
    <row r="70" spans="1:34" x14ac:dyDescent="0.3">
      <c r="A70" t="s">
        <v>1756</v>
      </c>
      <c r="B70" t="s">
        <v>1259</v>
      </c>
      <c r="C70" s="5">
        <v>0</v>
      </c>
      <c r="D70">
        <v>0</v>
      </c>
      <c r="E70" t="s">
        <v>502</v>
      </c>
      <c r="F70">
        <v>1</v>
      </c>
      <c r="G70" s="4">
        <v>46288</v>
      </c>
      <c r="I70" s="4">
        <v>46185</v>
      </c>
      <c r="K70">
        <v>-52</v>
      </c>
      <c r="L70" t="s">
        <v>502</v>
      </c>
      <c r="M70" t="s">
        <v>502</v>
      </c>
      <c r="N70" t="s">
        <v>502</v>
      </c>
      <c r="O70" t="s">
        <v>502</v>
      </c>
      <c r="S70">
        <v>-52</v>
      </c>
      <c r="Y70" t="s">
        <v>761</v>
      </c>
      <c r="Z70">
        <v>122</v>
      </c>
      <c r="AG70" t="s">
        <v>502</v>
      </c>
      <c r="AH70" t="s">
        <v>509</v>
      </c>
    </row>
    <row r="71" spans="1:34" x14ac:dyDescent="0.3">
      <c r="A71" t="s">
        <v>1757</v>
      </c>
      <c r="D71">
        <v>212</v>
      </c>
      <c r="E71" t="s">
        <v>502</v>
      </c>
      <c r="F71">
        <v>2</v>
      </c>
      <c r="G71" s="4">
        <v>46030</v>
      </c>
      <c r="H71" s="4">
        <v>46364</v>
      </c>
      <c r="I71" s="4">
        <v>45834</v>
      </c>
      <c r="J71" s="4">
        <v>46211</v>
      </c>
      <c r="K71">
        <v>-89</v>
      </c>
      <c r="L71" t="s">
        <v>502</v>
      </c>
      <c r="M71" t="s">
        <v>502</v>
      </c>
      <c r="N71" t="s">
        <v>502</v>
      </c>
      <c r="O71" t="s">
        <v>502</v>
      </c>
      <c r="S71">
        <v>-110</v>
      </c>
      <c r="Z71">
        <v>58</v>
      </c>
      <c r="AG71" t="s">
        <v>502</v>
      </c>
    </row>
    <row r="72" spans="1:34" x14ac:dyDescent="0.3">
      <c r="A72" t="s">
        <v>1758</v>
      </c>
      <c r="B72" t="s">
        <v>735</v>
      </c>
      <c r="C72" s="5">
        <v>0</v>
      </c>
      <c r="D72">
        <v>0</v>
      </c>
      <c r="E72" t="s">
        <v>502</v>
      </c>
      <c r="F72">
        <v>1</v>
      </c>
      <c r="G72" s="4">
        <v>46030</v>
      </c>
      <c r="I72" s="4">
        <v>45834</v>
      </c>
      <c r="K72">
        <v>-110</v>
      </c>
      <c r="L72" t="s">
        <v>502</v>
      </c>
      <c r="M72" t="s">
        <v>502</v>
      </c>
      <c r="N72" t="s">
        <v>502</v>
      </c>
      <c r="O72" t="s">
        <v>502</v>
      </c>
      <c r="S72">
        <v>-110</v>
      </c>
      <c r="Y72" t="s">
        <v>599</v>
      </c>
      <c r="Z72">
        <v>59</v>
      </c>
      <c r="AG72" t="s">
        <v>502</v>
      </c>
      <c r="AH72" t="s">
        <v>509</v>
      </c>
    </row>
    <row r="73" spans="1:34" x14ac:dyDescent="0.3">
      <c r="A73" t="s">
        <v>1759</v>
      </c>
      <c r="B73" t="s">
        <v>1440</v>
      </c>
      <c r="C73" s="5">
        <v>0</v>
      </c>
      <c r="D73">
        <v>0</v>
      </c>
      <c r="E73" t="s">
        <v>502</v>
      </c>
      <c r="F73">
        <v>1</v>
      </c>
      <c r="G73" s="4">
        <v>46364</v>
      </c>
      <c r="I73" s="4">
        <v>46211</v>
      </c>
      <c r="K73">
        <v>-89</v>
      </c>
      <c r="L73" t="s">
        <v>502</v>
      </c>
      <c r="M73" t="s">
        <v>502</v>
      </c>
      <c r="N73" t="s">
        <v>502</v>
      </c>
      <c r="O73" t="s">
        <v>502</v>
      </c>
      <c r="S73">
        <v>-89</v>
      </c>
      <c r="Y73" t="s">
        <v>761</v>
      </c>
      <c r="Z73">
        <v>58</v>
      </c>
      <c r="AG73" t="s">
        <v>502</v>
      </c>
      <c r="AH73" t="s">
        <v>509</v>
      </c>
    </row>
    <row r="74" spans="1:34" x14ac:dyDescent="0.3">
      <c r="A74" t="s">
        <v>1760</v>
      </c>
      <c r="D74">
        <v>247</v>
      </c>
      <c r="E74" t="s">
        <v>502</v>
      </c>
      <c r="F74">
        <v>2</v>
      </c>
      <c r="G74" t="s">
        <v>1761</v>
      </c>
      <c r="H74" t="s">
        <v>880</v>
      </c>
      <c r="I74" s="4">
        <v>45730</v>
      </c>
      <c r="J74" s="4">
        <v>46191</v>
      </c>
      <c r="K74">
        <v>15</v>
      </c>
      <c r="L74" t="s">
        <v>502</v>
      </c>
      <c r="M74" t="s">
        <v>502</v>
      </c>
      <c r="N74" t="s">
        <v>502</v>
      </c>
      <c r="O74" t="s">
        <v>502</v>
      </c>
      <c r="S74">
        <v>-25</v>
      </c>
      <c r="Z74">
        <v>190</v>
      </c>
      <c r="AG74" t="s">
        <v>502</v>
      </c>
    </row>
    <row r="75" spans="1:34" x14ac:dyDescent="0.3">
      <c r="A75" t="s">
        <v>1762</v>
      </c>
      <c r="B75" t="s">
        <v>1763</v>
      </c>
      <c r="C75" s="5">
        <v>1</v>
      </c>
      <c r="D75">
        <v>0</v>
      </c>
      <c r="E75" t="s">
        <v>502</v>
      </c>
      <c r="F75">
        <v>1</v>
      </c>
      <c r="G75" t="s">
        <v>1761</v>
      </c>
      <c r="I75" s="4">
        <v>45730</v>
      </c>
      <c r="K75">
        <v>-25</v>
      </c>
      <c r="L75" t="s">
        <v>502</v>
      </c>
      <c r="M75" t="s">
        <v>502</v>
      </c>
      <c r="N75" t="s">
        <v>502</v>
      </c>
      <c r="O75" t="s">
        <v>502</v>
      </c>
      <c r="S75">
        <v>-25</v>
      </c>
      <c r="Y75" t="s">
        <v>599</v>
      </c>
      <c r="AG75" t="s">
        <v>502</v>
      </c>
      <c r="AH75" t="s">
        <v>509</v>
      </c>
    </row>
    <row r="76" spans="1:34" x14ac:dyDescent="0.3">
      <c r="A76" t="s">
        <v>1764</v>
      </c>
      <c r="B76" t="s">
        <v>936</v>
      </c>
      <c r="C76" s="5">
        <v>0</v>
      </c>
      <c r="D76">
        <v>0</v>
      </c>
      <c r="E76" t="s">
        <v>502</v>
      </c>
      <c r="F76">
        <v>1</v>
      </c>
      <c r="G76" t="s">
        <v>880</v>
      </c>
      <c r="I76" s="4">
        <v>46191</v>
      </c>
      <c r="K76">
        <v>15</v>
      </c>
      <c r="L76" t="s">
        <v>502</v>
      </c>
      <c r="M76" t="s">
        <v>502</v>
      </c>
      <c r="N76" t="s">
        <v>502</v>
      </c>
      <c r="O76" t="s">
        <v>502</v>
      </c>
      <c r="S76">
        <v>15</v>
      </c>
      <c r="Y76" t="s">
        <v>761</v>
      </c>
      <c r="Z76">
        <v>190</v>
      </c>
      <c r="AG76" t="s">
        <v>502</v>
      </c>
      <c r="AH76" t="s">
        <v>509</v>
      </c>
    </row>
    <row r="77" spans="1:34" x14ac:dyDescent="0.3">
      <c r="A77" t="s">
        <v>1765</v>
      </c>
      <c r="D77">
        <v>177</v>
      </c>
      <c r="E77" t="s">
        <v>502</v>
      </c>
      <c r="F77">
        <v>2</v>
      </c>
      <c r="G77" s="4">
        <v>46036</v>
      </c>
      <c r="H77" t="s">
        <v>1766</v>
      </c>
      <c r="I77" t="s">
        <v>1767</v>
      </c>
      <c r="J77" s="4">
        <v>46099</v>
      </c>
      <c r="K77">
        <v>-132</v>
      </c>
      <c r="L77" t="s">
        <v>502</v>
      </c>
      <c r="M77" t="s">
        <v>502</v>
      </c>
      <c r="N77" t="s">
        <v>502</v>
      </c>
      <c r="O77" t="s">
        <v>502</v>
      </c>
      <c r="S77">
        <v>-132</v>
      </c>
      <c r="Z77">
        <v>107</v>
      </c>
      <c r="AG77" t="s">
        <v>502</v>
      </c>
    </row>
    <row r="78" spans="1:34" x14ac:dyDescent="0.3">
      <c r="A78" t="s">
        <v>1768</v>
      </c>
      <c r="B78" t="s">
        <v>747</v>
      </c>
      <c r="C78" s="5">
        <v>0</v>
      </c>
      <c r="D78">
        <v>0</v>
      </c>
      <c r="E78" t="s">
        <v>502</v>
      </c>
      <c r="F78">
        <v>1</v>
      </c>
      <c r="G78" s="4">
        <v>46036</v>
      </c>
      <c r="I78" t="s">
        <v>1767</v>
      </c>
      <c r="K78">
        <v>-132</v>
      </c>
      <c r="L78" t="s">
        <v>502</v>
      </c>
      <c r="M78" t="s">
        <v>502</v>
      </c>
      <c r="N78" t="s">
        <v>502</v>
      </c>
      <c r="O78" t="s">
        <v>502</v>
      </c>
      <c r="S78">
        <v>-132</v>
      </c>
      <c r="Y78" t="s">
        <v>599</v>
      </c>
      <c r="Z78">
        <v>107</v>
      </c>
      <c r="AG78" t="s">
        <v>502</v>
      </c>
      <c r="AH78" t="s">
        <v>509</v>
      </c>
    </row>
    <row r="79" spans="1:34" x14ac:dyDescent="0.3">
      <c r="A79" t="s">
        <v>1769</v>
      </c>
      <c r="B79" t="s">
        <v>1349</v>
      </c>
      <c r="C79" s="5">
        <v>0</v>
      </c>
      <c r="D79">
        <v>0</v>
      </c>
      <c r="E79" t="s">
        <v>502</v>
      </c>
      <c r="F79">
        <v>1</v>
      </c>
      <c r="G79" t="s">
        <v>1766</v>
      </c>
      <c r="I79" s="4">
        <v>46099</v>
      </c>
      <c r="K79">
        <v>-132</v>
      </c>
      <c r="L79" t="s">
        <v>502</v>
      </c>
      <c r="M79" t="s">
        <v>502</v>
      </c>
      <c r="N79" t="s">
        <v>502</v>
      </c>
      <c r="O79" t="s">
        <v>502</v>
      </c>
      <c r="S79">
        <v>-132</v>
      </c>
      <c r="Y79" t="s">
        <v>761</v>
      </c>
      <c r="Z79">
        <v>107</v>
      </c>
      <c r="AG79" t="s">
        <v>502</v>
      </c>
      <c r="AH79" t="s">
        <v>509</v>
      </c>
    </row>
    <row r="80" spans="1:34" x14ac:dyDescent="0.3">
      <c r="A80" t="s">
        <v>1770</v>
      </c>
      <c r="D80">
        <v>0</v>
      </c>
      <c r="E80" t="s">
        <v>502</v>
      </c>
      <c r="F80">
        <v>1</v>
      </c>
      <c r="G80" s="4">
        <v>46555</v>
      </c>
      <c r="H80" s="4">
        <v>46555</v>
      </c>
      <c r="I80" s="4">
        <v>46555</v>
      </c>
      <c r="J80" s="4">
        <v>46555</v>
      </c>
      <c r="K80">
        <v>0</v>
      </c>
      <c r="L80" t="s">
        <v>502</v>
      </c>
      <c r="M80" t="s">
        <v>502</v>
      </c>
      <c r="N80" t="s">
        <v>502</v>
      </c>
      <c r="O80" t="s">
        <v>502</v>
      </c>
      <c r="S80">
        <v>0</v>
      </c>
      <c r="Z80">
        <v>55</v>
      </c>
      <c r="AG80" t="s">
        <v>502</v>
      </c>
    </row>
    <row r="81" spans="1:34" x14ac:dyDescent="0.3">
      <c r="A81" t="s">
        <v>1771</v>
      </c>
      <c r="D81">
        <v>0</v>
      </c>
      <c r="E81" t="s">
        <v>502</v>
      </c>
      <c r="F81">
        <v>1</v>
      </c>
      <c r="G81" s="4">
        <v>46555</v>
      </c>
      <c r="H81" s="4">
        <v>46555</v>
      </c>
      <c r="I81" s="4">
        <v>46555</v>
      </c>
      <c r="J81" s="4">
        <v>46555</v>
      </c>
      <c r="K81">
        <v>0</v>
      </c>
      <c r="L81" t="s">
        <v>502</v>
      </c>
      <c r="M81" t="s">
        <v>502</v>
      </c>
      <c r="N81" t="s">
        <v>502</v>
      </c>
      <c r="O81" t="s">
        <v>502</v>
      </c>
      <c r="S81">
        <v>0</v>
      </c>
      <c r="Z81">
        <v>55</v>
      </c>
      <c r="AG81" t="s">
        <v>502</v>
      </c>
    </row>
    <row r="82" spans="1:34" x14ac:dyDescent="0.3">
      <c r="A82" t="s">
        <v>1772</v>
      </c>
      <c r="D82">
        <v>0</v>
      </c>
      <c r="E82" t="s">
        <v>502</v>
      </c>
      <c r="F82">
        <v>1</v>
      </c>
      <c r="G82" s="4">
        <v>46555</v>
      </c>
      <c r="H82" s="4">
        <v>46555</v>
      </c>
      <c r="I82" s="4">
        <v>46555</v>
      </c>
      <c r="J82" s="4">
        <v>46555</v>
      </c>
      <c r="K82">
        <v>0</v>
      </c>
      <c r="L82" t="s">
        <v>502</v>
      </c>
      <c r="M82" t="s">
        <v>502</v>
      </c>
      <c r="N82" t="s">
        <v>502</v>
      </c>
      <c r="O82" t="s">
        <v>502</v>
      </c>
      <c r="S82">
        <v>0</v>
      </c>
      <c r="Z82">
        <v>55</v>
      </c>
      <c r="AG82" t="s">
        <v>502</v>
      </c>
    </row>
    <row r="83" spans="1:34" x14ac:dyDescent="0.3">
      <c r="A83" t="s">
        <v>1773</v>
      </c>
      <c r="B83" t="s">
        <v>1640</v>
      </c>
      <c r="C83" s="5">
        <v>0</v>
      </c>
      <c r="D83">
        <v>0</v>
      </c>
      <c r="E83" t="s">
        <v>502</v>
      </c>
      <c r="F83">
        <v>1</v>
      </c>
      <c r="G83" s="4">
        <v>46555</v>
      </c>
      <c r="I83" s="4">
        <v>46555</v>
      </c>
      <c r="K83">
        <v>0</v>
      </c>
      <c r="L83" t="s">
        <v>502</v>
      </c>
      <c r="M83" t="s">
        <v>502</v>
      </c>
      <c r="N83" t="s">
        <v>502</v>
      </c>
      <c r="O83" t="s">
        <v>502</v>
      </c>
      <c r="S83">
        <v>0</v>
      </c>
      <c r="Y83" t="s">
        <v>761</v>
      </c>
      <c r="Z83">
        <v>55</v>
      </c>
      <c r="AG83" t="s">
        <v>502</v>
      </c>
      <c r="AH83" t="s">
        <v>509</v>
      </c>
    </row>
    <row r="84" spans="1:34" x14ac:dyDescent="0.3">
      <c r="A84" t="s">
        <v>1774</v>
      </c>
      <c r="D84">
        <v>174</v>
      </c>
      <c r="E84" t="s">
        <v>502</v>
      </c>
      <c r="F84">
        <v>2</v>
      </c>
      <c r="G84" t="s">
        <v>598</v>
      </c>
      <c r="H84" s="4">
        <v>46213</v>
      </c>
      <c r="I84" s="4">
        <v>45922</v>
      </c>
      <c r="J84" s="4">
        <v>46185</v>
      </c>
      <c r="K84">
        <v>-19</v>
      </c>
      <c r="L84" t="s">
        <v>502</v>
      </c>
      <c r="M84" t="s">
        <v>502</v>
      </c>
      <c r="N84" t="s">
        <v>502</v>
      </c>
      <c r="O84" t="s">
        <v>502</v>
      </c>
      <c r="S84">
        <v>-19</v>
      </c>
      <c r="Z84">
        <v>167</v>
      </c>
      <c r="AG84" t="s">
        <v>502</v>
      </c>
    </row>
    <row r="85" spans="1:34" x14ac:dyDescent="0.3">
      <c r="A85" t="s">
        <v>1775</v>
      </c>
      <c r="B85" t="s">
        <v>597</v>
      </c>
      <c r="C85" s="5">
        <v>0</v>
      </c>
      <c r="D85">
        <v>0</v>
      </c>
      <c r="E85" t="s">
        <v>502</v>
      </c>
      <c r="F85">
        <v>1</v>
      </c>
      <c r="G85" t="s">
        <v>598</v>
      </c>
      <c r="I85" s="4">
        <v>45922</v>
      </c>
      <c r="K85">
        <v>-19</v>
      </c>
      <c r="L85" t="s">
        <v>502</v>
      </c>
      <c r="M85" t="s">
        <v>502</v>
      </c>
      <c r="N85" t="s">
        <v>502</v>
      </c>
      <c r="O85" t="s">
        <v>502</v>
      </c>
      <c r="S85">
        <v>-19</v>
      </c>
      <c r="Y85" t="s">
        <v>599</v>
      </c>
      <c r="Z85">
        <v>167</v>
      </c>
      <c r="AG85" t="s">
        <v>502</v>
      </c>
      <c r="AH85" t="s">
        <v>509</v>
      </c>
    </row>
    <row r="86" spans="1:34" x14ac:dyDescent="0.3">
      <c r="A86" t="s">
        <v>1776</v>
      </c>
      <c r="B86" t="s">
        <v>1061</v>
      </c>
      <c r="C86" s="5">
        <v>0</v>
      </c>
      <c r="D86">
        <v>0</v>
      </c>
      <c r="E86" t="s">
        <v>502</v>
      </c>
      <c r="F86">
        <v>1</v>
      </c>
      <c r="G86" s="4">
        <v>46213</v>
      </c>
      <c r="I86" s="4">
        <v>46185</v>
      </c>
      <c r="K86">
        <v>-19</v>
      </c>
      <c r="L86" t="s">
        <v>502</v>
      </c>
      <c r="M86" t="s">
        <v>502</v>
      </c>
      <c r="N86" t="s">
        <v>502</v>
      </c>
      <c r="O86" t="s">
        <v>502</v>
      </c>
      <c r="S86">
        <v>-19</v>
      </c>
      <c r="Y86" t="s">
        <v>761</v>
      </c>
      <c r="Z86">
        <v>167</v>
      </c>
      <c r="AG86" t="s">
        <v>502</v>
      </c>
      <c r="AH86" t="s">
        <v>509</v>
      </c>
    </row>
    <row r="87" spans="1:34" x14ac:dyDescent="0.3">
      <c r="A87" t="s">
        <v>1777</v>
      </c>
      <c r="D87">
        <v>162</v>
      </c>
      <c r="E87" t="s">
        <v>502</v>
      </c>
      <c r="F87">
        <v>2</v>
      </c>
      <c r="G87" s="4">
        <v>46036</v>
      </c>
      <c r="H87" t="s">
        <v>1302</v>
      </c>
      <c r="I87" t="s">
        <v>426</v>
      </c>
      <c r="J87" s="4">
        <v>46203</v>
      </c>
      <c r="K87">
        <v>-49</v>
      </c>
      <c r="L87" t="s">
        <v>502</v>
      </c>
      <c r="M87" t="s">
        <v>502</v>
      </c>
      <c r="N87" t="s">
        <v>502</v>
      </c>
      <c r="O87" t="s">
        <v>502</v>
      </c>
      <c r="S87">
        <v>-49</v>
      </c>
      <c r="Z87">
        <v>129</v>
      </c>
      <c r="AG87" t="s">
        <v>502</v>
      </c>
    </row>
    <row r="88" spans="1:34" x14ac:dyDescent="0.3">
      <c r="A88" t="s">
        <v>1778</v>
      </c>
      <c r="B88" t="s">
        <v>745</v>
      </c>
      <c r="C88" s="5">
        <v>0</v>
      </c>
      <c r="D88">
        <v>0</v>
      </c>
      <c r="E88" t="s">
        <v>502</v>
      </c>
      <c r="F88">
        <v>1</v>
      </c>
      <c r="G88" s="4">
        <v>46036</v>
      </c>
      <c r="I88" t="s">
        <v>426</v>
      </c>
      <c r="K88">
        <v>-49</v>
      </c>
      <c r="L88" t="s">
        <v>502</v>
      </c>
      <c r="M88" t="s">
        <v>502</v>
      </c>
      <c r="N88" t="s">
        <v>502</v>
      </c>
      <c r="O88" t="s">
        <v>502</v>
      </c>
      <c r="S88">
        <v>-49</v>
      </c>
      <c r="Y88" t="s">
        <v>599</v>
      </c>
      <c r="Z88">
        <v>129</v>
      </c>
      <c r="AG88" t="s">
        <v>502</v>
      </c>
      <c r="AH88" t="s">
        <v>509</v>
      </c>
    </row>
    <row r="89" spans="1:34" x14ac:dyDescent="0.3">
      <c r="A89" t="s">
        <v>1779</v>
      </c>
      <c r="B89" t="s">
        <v>1301</v>
      </c>
      <c r="C89" s="5">
        <v>0</v>
      </c>
      <c r="D89">
        <v>0</v>
      </c>
      <c r="E89" t="s">
        <v>502</v>
      </c>
      <c r="F89">
        <v>1</v>
      </c>
      <c r="G89" t="s">
        <v>1302</v>
      </c>
      <c r="I89" s="4">
        <v>46203</v>
      </c>
      <c r="K89">
        <v>-49</v>
      </c>
      <c r="L89" t="s">
        <v>502</v>
      </c>
      <c r="M89" t="s">
        <v>502</v>
      </c>
      <c r="N89" t="s">
        <v>502</v>
      </c>
      <c r="O89" t="s">
        <v>502</v>
      </c>
      <c r="S89">
        <v>-49</v>
      </c>
      <c r="Y89" t="s">
        <v>761</v>
      </c>
      <c r="Z89">
        <v>129</v>
      </c>
      <c r="AG89" t="s">
        <v>502</v>
      </c>
      <c r="AH89" t="s">
        <v>509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E9972-6F93-4CA7-8B6F-E8238CBDEA75}">
  <dimension ref="A1:M117"/>
  <sheetViews>
    <sheetView workbookViewId="0">
      <pane ySplit="1" topLeftCell="A23" activePane="bottomLeft" state="frozen"/>
      <selection activeCell="C1" sqref="C1"/>
      <selection pane="bottomLeft" activeCell="B34" sqref="B34"/>
    </sheetView>
  </sheetViews>
  <sheetFormatPr defaultRowHeight="14.4" x14ac:dyDescent="0.3"/>
  <cols>
    <col min="1" max="1" width="34.44140625" customWidth="1"/>
    <col min="2" max="2" width="49.109375" customWidth="1"/>
    <col min="3" max="3" width="19.109375" bestFit="1" customWidth="1"/>
    <col min="4" max="4" width="16.33203125" bestFit="1" customWidth="1"/>
    <col min="5" max="5" width="19" bestFit="1" customWidth="1"/>
    <col min="6" max="6" width="13.5546875" bestFit="1" customWidth="1"/>
    <col min="7" max="7" width="11.88671875" bestFit="1" customWidth="1"/>
    <col min="8" max="8" width="11.5546875" bestFit="1" customWidth="1"/>
    <col min="9" max="10" width="10.109375" bestFit="1" customWidth="1"/>
    <col min="11" max="11" width="8.33203125" customWidth="1"/>
    <col min="12" max="12" width="24" customWidth="1"/>
    <col min="13" max="13" width="13.5546875" bestFit="1" customWidth="1"/>
  </cols>
  <sheetData>
    <row r="1" spans="1:13" x14ac:dyDescent="0.3">
      <c r="A1" t="s">
        <v>10</v>
      </c>
      <c r="B1" t="s">
        <v>11</v>
      </c>
      <c r="C1" t="s">
        <v>12</v>
      </c>
      <c r="D1" t="s">
        <v>13</v>
      </c>
      <c r="E1" t="s">
        <v>478</v>
      </c>
      <c r="F1" t="s">
        <v>485</v>
      </c>
      <c r="G1" t="s">
        <v>474</v>
      </c>
      <c r="H1" t="s">
        <v>475</v>
      </c>
      <c r="I1" t="s">
        <v>476</v>
      </c>
      <c r="J1" t="s">
        <v>477</v>
      </c>
      <c r="K1" t="s">
        <v>422</v>
      </c>
      <c r="L1" t="s">
        <v>1816</v>
      </c>
      <c r="M1" t="s">
        <v>490</v>
      </c>
    </row>
    <row r="2" spans="1:13" x14ac:dyDescent="0.3">
      <c r="A2" t="s">
        <v>500</v>
      </c>
      <c r="D2">
        <v>655</v>
      </c>
      <c r="E2" t="s">
        <v>502</v>
      </c>
      <c r="F2">
        <v>70</v>
      </c>
      <c r="G2" t="s">
        <v>1780</v>
      </c>
      <c r="H2" s="4">
        <v>46555</v>
      </c>
      <c r="I2" s="4">
        <v>45516</v>
      </c>
      <c r="J2" s="4">
        <v>46555</v>
      </c>
      <c r="K2">
        <v>0</v>
      </c>
      <c r="L2">
        <f>+K2/20</f>
        <v>0</v>
      </c>
    </row>
    <row r="3" spans="1:13" x14ac:dyDescent="0.3">
      <c r="A3" t="s">
        <v>503</v>
      </c>
      <c r="D3">
        <v>655</v>
      </c>
      <c r="E3" t="s">
        <v>502</v>
      </c>
      <c r="F3">
        <v>70</v>
      </c>
      <c r="G3" t="s">
        <v>1780</v>
      </c>
      <c r="H3" s="4">
        <v>46555</v>
      </c>
      <c r="I3" s="4">
        <v>45516</v>
      </c>
      <c r="J3" s="4">
        <v>46555</v>
      </c>
      <c r="K3">
        <v>0</v>
      </c>
      <c r="L3">
        <f t="shared" ref="L3:L23" si="0">+K3/20</f>
        <v>0</v>
      </c>
    </row>
    <row r="4" spans="1:13" x14ac:dyDescent="0.3">
      <c r="A4" t="s">
        <v>504</v>
      </c>
      <c r="D4">
        <v>655</v>
      </c>
      <c r="E4" t="s">
        <v>502</v>
      </c>
      <c r="F4">
        <v>70</v>
      </c>
      <c r="G4" t="s">
        <v>1780</v>
      </c>
      <c r="H4" s="4">
        <v>46555</v>
      </c>
      <c r="I4" s="4">
        <v>45516</v>
      </c>
      <c r="J4" s="4">
        <v>46555</v>
      </c>
      <c r="K4">
        <v>0</v>
      </c>
      <c r="L4">
        <f t="shared" si="0"/>
        <v>0</v>
      </c>
    </row>
    <row r="5" spans="1:13" x14ac:dyDescent="0.3">
      <c r="A5" t="s">
        <v>1674</v>
      </c>
      <c r="D5">
        <v>655</v>
      </c>
      <c r="E5" t="s">
        <v>502</v>
      </c>
      <c r="F5">
        <v>70</v>
      </c>
      <c r="G5" t="s">
        <v>1780</v>
      </c>
      <c r="H5" s="4">
        <v>46555</v>
      </c>
      <c r="I5" s="4">
        <v>45516</v>
      </c>
      <c r="J5" s="4">
        <v>46555</v>
      </c>
      <c r="K5">
        <v>0</v>
      </c>
      <c r="L5">
        <f t="shared" si="0"/>
        <v>0</v>
      </c>
    </row>
    <row r="6" spans="1:13" x14ac:dyDescent="0.3">
      <c r="A6" t="s">
        <v>1675</v>
      </c>
      <c r="D6">
        <v>655</v>
      </c>
      <c r="E6" t="s">
        <v>502</v>
      </c>
      <c r="F6">
        <v>70</v>
      </c>
      <c r="G6" t="s">
        <v>1780</v>
      </c>
      <c r="H6" s="4">
        <v>46555</v>
      </c>
      <c r="I6" s="4">
        <v>45516</v>
      </c>
      <c r="J6" s="4">
        <v>46555</v>
      </c>
      <c r="K6">
        <v>0</v>
      </c>
      <c r="L6">
        <f t="shared" si="0"/>
        <v>0</v>
      </c>
    </row>
    <row r="7" spans="1:13" x14ac:dyDescent="0.3">
      <c r="A7" t="s">
        <v>1676</v>
      </c>
      <c r="D7">
        <v>30</v>
      </c>
      <c r="E7" t="s">
        <v>502</v>
      </c>
      <c r="F7">
        <v>3</v>
      </c>
      <c r="G7" t="s">
        <v>1780</v>
      </c>
      <c r="H7" t="s">
        <v>1677</v>
      </c>
      <c r="I7" s="4">
        <v>45516</v>
      </c>
      <c r="J7" s="4">
        <v>45558</v>
      </c>
      <c r="K7">
        <v>0</v>
      </c>
      <c r="L7">
        <f t="shared" si="0"/>
        <v>0</v>
      </c>
    </row>
    <row r="8" spans="1:13" x14ac:dyDescent="0.3">
      <c r="A8" t="s">
        <v>1678</v>
      </c>
      <c r="D8">
        <v>0</v>
      </c>
      <c r="E8" t="s">
        <v>502</v>
      </c>
      <c r="F8">
        <v>1</v>
      </c>
      <c r="G8" t="s">
        <v>1673</v>
      </c>
      <c r="H8" t="s">
        <v>1673</v>
      </c>
      <c r="I8" s="4">
        <v>45531</v>
      </c>
      <c r="J8" s="4">
        <v>45531</v>
      </c>
      <c r="K8">
        <v>0</v>
      </c>
      <c r="L8">
        <f t="shared" si="0"/>
        <v>0</v>
      </c>
    </row>
    <row r="9" spans="1:13" x14ac:dyDescent="0.3">
      <c r="A9" t="s">
        <v>1679</v>
      </c>
      <c r="B9" t="s">
        <v>1680</v>
      </c>
      <c r="C9" s="5">
        <v>1</v>
      </c>
      <c r="D9">
        <v>0</v>
      </c>
      <c r="E9" t="s">
        <v>502</v>
      </c>
      <c r="F9">
        <v>1</v>
      </c>
      <c r="G9" t="s">
        <v>1673</v>
      </c>
      <c r="I9" s="4">
        <v>45531</v>
      </c>
      <c r="K9">
        <v>0</v>
      </c>
      <c r="L9">
        <f t="shared" si="0"/>
        <v>0</v>
      </c>
      <c r="M9" t="s">
        <v>761</v>
      </c>
    </row>
    <row r="10" spans="1:13" x14ac:dyDescent="0.3">
      <c r="A10" t="s">
        <v>1681</v>
      </c>
      <c r="D10">
        <v>30</v>
      </c>
      <c r="E10" t="s">
        <v>502</v>
      </c>
      <c r="F10">
        <v>2</v>
      </c>
      <c r="G10" t="s">
        <v>1780</v>
      </c>
      <c r="H10" t="s">
        <v>1677</v>
      </c>
      <c r="I10" s="4">
        <v>45516</v>
      </c>
      <c r="J10" s="4">
        <v>45558</v>
      </c>
      <c r="K10">
        <v>0</v>
      </c>
      <c r="L10">
        <f t="shared" si="0"/>
        <v>0</v>
      </c>
    </row>
    <row r="11" spans="1:13" x14ac:dyDescent="0.3">
      <c r="A11" t="s">
        <v>1781</v>
      </c>
      <c r="B11" t="s">
        <v>1782</v>
      </c>
      <c r="C11" s="5">
        <v>1</v>
      </c>
      <c r="D11">
        <v>0</v>
      </c>
      <c r="E11" t="s">
        <v>502</v>
      </c>
      <c r="F11">
        <v>1</v>
      </c>
      <c r="G11" t="s">
        <v>1780</v>
      </c>
      <c r="I11" s="4">
        <v>45516</v>
      </c>
      <c r="K11">
        <v>0</v>
      </c>
      <c r="L11">
        <f t="shared" si="0"/>
        <v>0</v>
      </c>
      <c r="M11" t="s">
        <v>583</v>
      </c>
    </row>
    <row r="12" spans="1:13" x14ac:dyDescent="0.3">
      <c r="A12" t="s">
        <v>1682</v>
      </c>
      <c r="B12" t="s">
        <v>1683</v>
      </c>
      <c r="C12" s="5">
        <v>1</v>
      </c>
      <c r="D12">
        <v>0</v>
      </c>
      <c r="E12" t="s">
        <v>502</v>
      </c>
      <c r="F12">
        <v>1</v>
      </c>
      <c r="G12" t="s">
        <v>1677</v>
      </c>
      <c r="I12" s="4">
        <v>45558</v>
      </c>
      <c r="K12">
        <v>0</v>
      </c>
      <c r="L12">
        <f t="shared" si="0"/>
        <v>0</v>
      </c>
      <c r="M12" t="s">
        <v>761</v>
      </c>
    </row>
    <row r="13" spans="1:13" x14ac:dyDescent="0.3">
      <c r="A13" t="s">
        <v>1684</v>
      </c>
      <c r="D13">
        <v>0</v>
      </c>
      <c r="E13" t="s">
        <v>502</v>
      </c>
      <c r="F13">
        <v>1</v>
      </c>
      <c r="G13" t="s">
        <v>1685</v>
      </c>
      <c r="H13" t="s">
        <v>1685</v>
      </c>
      <c r="I13" s="4">
        <v>45555</v>
      </c>
      <c r="J13" s="4">
        <v>45555</v>
      </c>
      <c r="K13">
        <v>0</v>
      </c>
      <c r="L13">
        <f t="shared" si="0"/>
        <v>0</v>
      </c>
    </row>
    <row r="14" spans="1:13" x14ac:dyDescent="0.3">
      <c r="A14" t="s">
        <v>1686</v>
      </c>
      <c r="B14" t="s">
        <v>1687</v>
      </c>
      <c r="C14" s="5">
        <v>1</v>
      </c>
      <c r="D14">
        <v>0</v>
      </c>
      <c r="E14" t="s">
        <v>502</v>
      </c>
      <c r="F14">
        <v>1</v>
      </c>
      <c r="G14" t="s">
        <v>1685</v>
      </c>
      <c r="I14" s="4">
        <v>45555</v>
      </c>
      <c r="K14">
        <v>0</v>
      </c>
      <c r="L14">
        <f t="shared" si="0"/>
        <v>0</v>
      </c>
      <c r="M14" t="s">
        <v>761</v>
      </c>
    </row>
    <row r="15" spans="1:13" x14ac:dyDescent="0.3">
      <c r="A15" t="s">
        <v>1688</v>
      </c>
      <c r="D15">
        <v>432</v>
      </c>
      <c r="E15" t="s">
        <v>502</v>
      </c>
      <c r="F15">
        <v>13</v>
      </c>
      <c r="G15" t="s">
        <v>1689</v>
      </c>
      <c r="H15" s="4">
        <v>46421</v>
      </c>
      <c r="I15" s="4">
        <v>45714</v>
      </c>
      <c r="J15" s="4">
        <v>46280</v>
      </c>
      <c r="K15">
        <v>-91</v>
      </c>
      <c r="L15">
        <f t="shared" si="0"/>
        <v>-4.55</v>
      </c>
    </row>
    <row r="16" spans="1:13" x14ac:dyDescent="0.3">
      <c r="A16" t="s">
        <v>1690</v>
      </c>
      <c r="D16">
        <v>101</v>
      </c>
      <c r="E16" t="s">
        <v>502</v>
      </c>
      <c r="F16">
        <v>4</v>
      </c>
      <c r="G16" t="s">
        <v>1783</v>
      </c>
      <c r="H16" s="4">
        <v>46042</v>
      </c>
      <c r="I16" s="4">
        <v>45908</v>
      </c>
      <c r="J16" s="4">
        <v>46008</v>
      </c>
      <c r="K16">
        <v>-14</v>
      </c>
      <c r="L16">
        <f t="shared" si="0"/>
        <v>-0.7</v>
      </c>
    </row>
    <row r="17" spans="1:13" x14ac:dyDescent="0.3">
      <c r="A17" t="s">
        <v>1692</v>
      </c>
      <c r="D17">
        <v>28</v>
      </c>
      <c r="E17" t="s">
        <v>502</v>
      </c>
      <c r="F17">
        <v>2</v>
      </c>
      <c r="G17" t="s">
        <v>1783</v>
      </c>
      <c r="H17" t="s">
        <v>1691</v>
      </c>
      <c r="I17" s="4">
        <v>45908</v>
      </c>
      <c r="J17" s="4">
        <v>46008</v>
      </c>
      <c r="K17">
        <v>59</v>
      </c>
      <c r="L17">
        <f t="shared" si="0"/>
        <v>2.95</v>
      </c>
    </row>
    <row r="18" spans="1:13" x14ac:dyDescent="0.3">
      <c r="A18" t="s">
        <v>1784</v>
      </c>
      <c r="B18" t="s">
        <v>1785</v>
      </c>
      <c r="C18" s="5">
        <v>1</v>
      </c>
      <c r="D18">
        <v>0</v>
      </c>
      <c r="E18" t="s">
        <v>502</v>
      </c>
      <c r="F18">
        <v>1</v>
      </c>
      <c r="G18" t="s">
        <v>1783</v>
      </c>
      <c r="I18" s="4">
        <v>45908</v>
      </c>
      <c r="K18">
        <v>15</v>
      </c>
      <c r="L18">
        <f t="shared" si="0"/>
        <v>0.75</v>
      </c>
      <c r="M18" t="s">
        <v>583</v>
      </c>
    </row>
    <row r="19" spans="1:13" x14ac:dyDescent="0.3">
      <c r="A19" t="s">
        <v>1693</v>
      </c>
      <c r="B19" t="s">
        <v>1694</v>
      </c>
      <c r="C19" s="5">
        <v>1</v>
      </c>
      <c r="D19">
        <v>0</v>
      </c>
      <c r="E19" t="s">
        <v>502</v>
      </c>
      <c r="F19">
        <v>1</v>
      </c>
      <c r="G19" t="s">
        <v>1691</v>
      </c>
      <c r="I19" s="4">
        <v>46008</v>
      </c>
      <c r="K19">
        <v>59</v>
      </c>
      <c r="L19">
        <f t="shared" si="0"/>
        <v>2.95</v>
      </c>
      <c r="M19" t="s">
        <v>761</v>
      </c>
    </row>
    <row r="20" spans="1:13" x14ac:dyDescent="0.3">
      <c r="A20" t="s">
        <v>1695</v>
      </c>
      <c r="D20">
        <v>30</v>
      </c>
      <c r="E20" t="s">
        <v>502</v>
      </c>
      <c r="F20">
        <v>2</v>
      </c>
      <c r="G20" s="4">
        <v>45986</v>
      </c>
      <c r="H20" s="4">
        <v>46042</v>
      </c>
      <c r="L20">
        <f t="shared" si="0"/>
        <v>0</v>
      </c>
    </row>
    <row r="21" spans="1:13" x14ac:dyDescent="0.3">
      <c r="A21" t="s">
        <v>1786</v>
      </c>
      <c r="B21" t="s">
        <v>654</v>
      </c>
      <c r="C21" s="5">
        <v>0</v>
      </c>
      <c r="D21">
        <v>0</v>
      </c>
      <c r="E21" t="s">
        <v>502</v>
      </c>
      <c r="F21">
        <v>1</v>
      </c>
      <c r="G21" s="4">
        <v>45986</v>
      </c>
      <c r="L21">
        <f t="shared" si="0"/>
        <v>0</v>
      </c>
      <c r="M21" t="s">
        <v>583</v>
      </c>
    </row>
    <row r="22" spans="1:13" x14ac:dyDescent="0.3">
      <c r="A22" t="s">
        <v>1696</v>
      </c>
      <c r="B22" t="s">
        <v>760</v>
      </c>
      <c r="C22" s="5">
        <v>0</v>
      </c>
      <c r="D22">
        <v>0</v>
      </c>
      <c r="E22" t="s">
        <v>502</v>
      </c>
      <c r="F22">
        <v>1</v>
      </c>
      <c r="G22" s="4">
        <v>46042</v>
      </c>
      <c r="L22">
        <f t="shared" si="0"/>
        <v>0</v>
      </c>
      <c r="M22" t="s">
        <v>761</v>
      </c>
    </row>
    <row r="23" spans="1:13" x14ac:dyDescent="0.3">
      <c r="A23" t="s">
        <v>1697</v>
      </c>
      <c r="D23">
        <v>218</v>
      </c>
      <c r="E23" t="s">
        <v>502</v>
      </c>
      <c r="F23">
        <v>3</v>
      </c>
      <c r="G23" t="s">
        <v>1689</v>
      </c>
      <c r="H23" s="4">
        <v>46071</v>
      </c>
      <c r="I23" s="4">
        <v>45714</v>
      </c>
      <c r="J23" s="4">
        <v>46051</v>
      </c>
      <c r="K23">
        <v>-14</v>
      </c>
      <c r="L23">
        <f t="shared" si="0"/>
        <v>-0.7</v>
      </c>
    </row>
    <row r="24" spans="1:13" x14ac:dyDescent="0.3">
      <c r="A24" t="s">
        <v>1698</v>
      </c>
      <c r="B24" t="s">
        <v>1699</v>
      </c>
      <c r="C24" s="5">
        <v>1</v>
      </c>
      <c r="D24">
        <v>0</v>
      </c>
      <c r="E24" t="s">
        <v>502</v>
      </c>
      <c r="F24">
        <v>1</v>
      </c>
      <c r="G24" t="s">
        <v>1689</v>
      </c>
      <c r="I24" s="4">
        <v>45714</v>
      </c>
      <c r="K24">
        <v>0</v>
      </c>
      <c r="L24">
        <f t="shared" ref="L24:L55" si="1">+K24/20</f>
        <v>0</v>
      </c>
      <c r="M24" t="s">
        <v>599</v>
      </c>
    </row>
    <row r="25" spans="1:13" x14ac:dyDescent="0.3">
      <c r="A25" t="s">
        <v>1787</v>
      </c>
      <c r="B25" t="s">
        <v>607</v>
      </c>
      <c r="C25" s="5">
        <v>0</v>
      </c>
      <c r="D25">
        <v>0</v>
      </c>
      <c r="E25" t="s">
        <v>502</v>
      </c>
      <c r="F25">
        <v>1</v>
      </c>
      <c r="G25" s="4">
        <v>45967</v>
      </c>
      <c r="I25" t="s">
        <v>598</v>
      </c>
      <c r="K25">
        <v>-14</v>
      </c>
      <c r="L25">
        <f t="shared" si="1"/>
        <v>-0.7</v>
      </c>
      <c r="M25" t="s">
        <v>583</v>
      </c>
    </row>
    <row r="26" spans="1:13" x14ac:dyDescent="0.3">
      <c r="A26" t="s">
        <v>1700</v>
      </c>
      <c r="B26" t="s">
        <v>790</v>
      </c>
      <c r="C26" s="5">
        <v>0</v>
      </c>
      <c r="D26">
        <v>0</v>
      </c>
      <c r="E26" t="s">
        <v>502</v>
      </c>
      <c r="F26">
        <v>1</v>
      </c>
      <c r="G26" s="4">
        <v>46071</v>
      </c>
      <c r="I26" s="4">
        <v>46051</v>
      </c>
      <c r="K26">
        <v>-14</v>
      </c>
      <c r="L26">
        <f t="shared" si="1"/>
        <v>-0.7</v>
      </c>
      <c r="M26" t="s">
        <v>761</v>
      </c>
    </row>
    <row r="27" spans="1:13" x14ac:dyDescent="0.3">
      <c r="A27" t="s">
        <v>1701</v>
      </c>
      <c r="D27">
        <v>124</v>
      </c>
      <c r="E27" t="s">
        <v>502</v>
      </c>
      <c r="F27">
        <v>3</v>
      </c>
      <c r="G27" s="4">
        <v>46002</v>
      </c>
      <c r="H27" s="4">
        <v>46198</v>
      </c>
      <c r="I27" s="4">
        <v>45810</v>
      </c>
      <c r="J27" s="4">
        <v>46051</v>
      </c>
      <c r="K27">
        <v>-99</v>
      </c>
      <c r="L27">
        <f t="shared" si="1"/>
        <v>-4.95</v>
      </c>
    </row>
    <row r="28" spans="1:13" s="10" customFormat="1" x14ac:dyDescent="0.3">
      <c r="A28" s="10" t="s">
        <v>1702</v>
      </c>
      <c r="B28" s="10" t="s">
        <v>688</v>
      </c>
      <c r="C28" s="11">
        <v>0</v>
      </c>
      <c r="D28" s="10">
        <v>0</v>
      </c>
      <c r="E28" s="10" t="s">
        <v>502</v>
      </c>
      <c r="F28" s="10">
        <v>1</v>
      </c>
      <c r="G28" s="26">
        <v>46002</v>
      </c>
      <c r="I28" s="26">
        <v>45810</v>
      </c>
      <c r="K28" s="10">
        <v>-116</v>
      </c>
      <c r="L28" s="10">
        <f t="shared" si="1"/>
        <v>-5.8</v>
      </c>
      <c r="M28" s="10" t="s">
        <v>599</v>
      </c>
    </row>
    <row r="29" spans="1:13" x14ac:dyDescent="0.3">
      <c r="A29" t="s">
        <v>1788</v>
      </c>
      <c r="B29" t="s">
        <v>821</v>
      </c>
      <c r="C29" s="5">
        <v>0</v>
      </c>
      <c r="D29">
        <v>0</v>
      </c>
      <c r="E29" t="s">
        <v>502</v>
      </c>
      <c r="F29">
        <v>1</v>
      </c>
      <c r="G29" s="4">
        <v>46097</v>
      </c>
      <c r="I29" s="4">
        <v>45926</v>
      </c>
      <c r="K29">
        <v>-111</v>
      </c>
      <c r="L29">
        <f t="shared" si="1"/>
        <v>-5.55</v>
      </c>
      <c r="M29" t="s">
        <v>583</v>
      </c>
    </row>
    <row r="30" spans="1:13" x14ac:dyDescent="0.3">
      <c r="A30" t="s">
        <v>1703</v>
      </c>
      <c r="B30" t="s">
        <v>1012</v>
      </c>
      <c r="C30" s="5">
        <v>0</v>
      </c>
      <c r="D30">
        <v>0</v>
      </c>
      <c r="E30" t="s">
        <v>502</v>
      </c>
      <c r="F30">
        <v>1</v>
      </c>
      <c r="G30" s="4">
        <v>46198</v>
      </c>
      <c r="I30" s="4">
        <v>46051</v>
      </c>
      <c r="K30">
        <v>-99</v>
      </c>
      <c r="L30">
        <f t="shared" si="1"/>
        <v>-4.95</v>
      </c>
      <c r="M30" t="s">
        <v>761</v>
      </c>
    </row>
    <row r="31" spans="1:13" x14ac:dyDescent="0.3">
      <c r="A31" t="s">
        <v>1704</v>
      </c>
      <c r="D31">
        <v>138</v>
      </c>
      <c r="E31" t="s">
        <v>502</v>
      </c>
      <c r="F31">
        <v>3</v>
      </c>
      <c r="G31" s="4">
        <v>46184</v>
      </c>
      <c r="H31" s="4">
        <v>46421</v>
      </c>
      <c r="I31" s="4">
        <v>46008</v>
      </c>
      <c r="J31" s="4">
        <v>46280</v>
      </c>
      <c r="K31">
        <v>-91</v>
      </c>
      <c r="L31">
        <f t="shared" si="1"/>
        <v>-4.55</v>
      </c>
    </row>
    <row r="32" spans="1:13" x14ac:dyDescent="0.3">
      <c r="A32" t="s">
        <v>1705</v>
      </c>
      <c r="B32" t="s">
        <v>970</v>
      </c>
      <c r="C32" s="5">
        <v>0</v>
      </c>
      <c r="D32">
        <v>0</v>
      </c>
      <c r="E32" t="s">
        <v>502</v>
      </c>
      <c r="F32">
        <v>1</v>
      </c>
      <c r="G32" s="4">
        <v>46184</v>
      </c>
      <c r="I32" s="4">
        <v>46008</v>
      </c>
      <c r="K32">
        <v>-111</v>
      </c>
      <c r="L32">
        <f t="shared" si="1"/>
        <v>-5.55</v>
      </c>
      <c r="M32" t="s">
        <v>599</v>
      </c>
    </row>
    <row r="33" spans="1:13" x14ac:dyDescent="0.3">
      <c r="A33" t="s">
        <v>1789</v>
      </c>
      <c r="B33" t="s">
        <v>1294</v>
      </c>
      <c r="C33" s="5">
        <v>0</v>
      </c>
      <c r="D33">
        <v>0</v>
      </c>
      <c r="E33" t="s">
        <v>502</v>
      </c>
      <c r="F33">
        <v>1</v>
      </c>
      <c r="G33" t="s">
        <v>1116</v>
      </c>
      <c r="I33" s="4">
        <v>46135</v>
      </c>
      <c r="K33">
        <v>-91</v>
      </c>
      <c r="L33">
        <f t="shared" si="1"/>
        <v>-4.55</v>
      </c>
      <c r="M33" t="s">
        <v>583</v>
      </c>
    </row>
    <row r="34" spans="1:13" s="10" customFormat="1" x14ac:dyDescent="0.3">
      <c r="A34" s="10" t="s">
        <v>1706</v>
      </c>
      <c r="B34" s="10" t="s">
        <v>1517</v>
      </c>
      <c r="C34" s="11">
        <v>0</v>
      </c>
      <c r="D34" s="10">
        <v>0</v>
      </c>
      <c r="E34" s="10" t="s">
        <v>502</v>
      </c>
      <c r="F34" s="10">
        <v>1</v>
      </c>
      <c r="G34" s="26">
        <v>46421</v>
      </c>
      <c r="I34" s="26">
        <v>46280</v>
      </c>
      <c r="K34" s="10">
        <v>-91</v>
      </c>
      <c r="L34" s="10">
        <f t="shared" si="1"/>
        <v>-4.55</v>
      </c>
      <c r="M34" s="10" t="s">
        <v>761</v>
      </c>
    </row>
    <row r="35" spans="1:13" x14ac:dyDescent="0.3">
      <c r="A35" t="s">
        <v>1707</v>
      </c>
      <c r="D35">
        <v>305</v>
      </c>
      <c r="E35" t="s">
        <v>502</v>
      </c>
      <c r="F35">
        <v>11</v>
      </c>
      <c r="G35" s="4">
        <v>45986</v>
      </c>
      <c r="H35" s="4">
        <v>46479</v>
      </c>
      <c r="I35" s="4">
        <v>45748</v>
      </c>
      <c r="J35" s="4">
        <v>46286</v>
      </c>
      <c r="K35">
        <v>-127</v>
      </c>
      <c r="L35">
        <f t="shared" si="1"/>
        <v>-6.35</v>
      </c>
    </row>
    <row r="36" spans="1:13" x14ac:dyDescent="0.3">
      <c r="A36" t="s">
        <v>1708</v>
      </c>
      <c r="D36">
        <v>93</v>
      </c>
      <c r="E36" t="s">
        <v>502</v>
      </c>
      <c r="F36">
        <v>4</v>
      </c>
      <c r="G36" s="4">
        <v>46332</v>
      </c>
      <c r="H36" s="4">
        <v>46479</v>
      </c>
      <c r="I36" s="4">
        <v>45923</v>
      </c>
      <c r="J36" t="s">
        <v>921</v>
      </c>
      <c r="K36">
        <v>-202</v>
      </c>
      <c r="L36">
        <f t="shared" si="1"/>
        <v>-10.1</v>
      </c>
    </row>
    <row r="37" spans="1:13" x14ac:dyDescent="0.3">
      <c r="A37" t="s">
        <v>1709</v>
      </c>
      <c r="D37">
        <v>64</v>
      </c>
      <c r="E37" t="s">
        <v>502</v>
      </c>
      <c r="F37">
        <v>2</v>
      </c>
      <c r="G37" s="4">
        <v>46349</v>
      </c>
      <c r="H37" s="4">
        <v>46451</v>
      </c>
      <c r="I37" s="4">
        <v>45923</v>
      </c>
      <c r="J37" s="4">
        <v>46077</v>
      </c>
      <c r="K37">
        <v>-232</v>
      </c>
      <c r="L37">
        <f t="shared" si="1"/>
        <v>-11.6</v>
      </c>
    </row>
    <row r="38" spans="1:13" s="10" customFormat="1" x14ac:dyDescent="0.3">
      <c r="A38" s="10" t="s">
        <v>1790</v>
      </c>
      <c r="B38" s="10" t="s">
        <v>1418</v>
      </c>
      <c r="C38" s="11">
        <v>0</v>
      </c>
      <c r="D38" s="10">
        <v>0</v>
      </c>
      <c r="E38" s="10" t="s">
        <v>502</v>
      </c>
      <c r="F38" s="10">
        <v>1</v>
      </c>
      <c r="G38" s="26">
        <v>46349</v>
      </c>
      <c r="I38" s="26">
        <v>45923</v>
      </c>
      <c r="K38" s="10">
        <v>-268</v>
      </c>
      <c r="L38" s="10">
        <f t="shared" si="1"/>
        <v>-13.4</v>
      </c>
      <c r="M38" s="10" t="s">
        <v>583</v>
      </c>
    </row>
    <row r="39" spans="1:13" x14ac:dyDescent="0.3">
      <c r="A39" t="s">
        <v>1710</v>
      </c>
      <c r="B39" t="s">
        <v>1558</v>
      </c>
      <c r="C39" s="5">
        <v>0</v>
      </c>
      <c r="D39">
        <v>0</v>
      </c>
      <c r="E39" t="s">
        <v>502</v>
      </c>
      <c r="F39">
        <v>1</v>
      </c>
      <c r="G39" s="4">
        <v>46451</v>
      </c>
      <c r="I39" s="4">
        <v>46077</v>
      </c>
      <c r="K39">
        <v>-232</v>
      </c>
      <c r="L39">
        <f t="shared" si="1"/>
        <v>-11.6</v>
      </c>
      <c r="M39" t="s">
        <v>761</v>
      </c>
    </row>
    <row r="40" spans="1:13" x14ac:dyDescent="0.3">
      <c r="A40" t="s">
        <v>1711</v>
      </c>
      <c r="D40">
        <v>93</v>
      </c>
      <c r="E40" t="s">
        <v>502</v>
      </c>
      <c r="F40">
        <v>2</v>
      </c>
      <c r="G40" s="4">
        <v>46332</v>
      </c>
      <c r="H40" s="4">
        <v>46479</v>
      </c>
      <c r="I40" s="4">
        <v>46010</v>
      </c>
      <c r="J40" t="s">
        <v>921</v>
      </c>
      <c r="K40">
        <v>-202</v>
      </c>
      <c r="L40">
        <f t="shared" si="1"/>
        <v>-10.1</v>
      </c>
    </row>
    <row r="41" spans="1:13" s="10" customFormat="1" x14ac:dyDescent="0.3">
      <c r="A41" s="10" t="s">
        <v>1791</v>
      </c>
      <c r="B41" s="10" t="s">
        <v>1375</v>
      </c>
      <c r="C41" s="11">
        <v>0</v>
      </c>
      <c r="D41" s="10">
        <v>0</v>
      </c>
      <c r="E41" s="10" t="s">
        <v>502</v>
      </c>
      <c r="F41" s="10">
        <v>1</v>
      </c>
      <c r="G41" s="26">
        <v>46332</v>
      </c>
      <c r="I41" s="26">
        <v>46010</v>
      </c>
      <c r="K41" s="10">
        <v>-194</v>
      </c>
      <c r="L41" s="10">
        <f t="shared" si="1"/>
        <v>-9.6999999999999993</v>
      </c>
      <c r="M41" s="10" t="s">
        <v>583</v>
      </c>
    </row>
    <row r="42" spans="1:13" x14ac:dyDescent="0.3">
      <c r="A42" t="s">
        <v>1712</v>
      </c>
      <c r="B42" t="s">
        <v>1585</v>
      </c>
      <c r="C42" s="5">
        <v>0</v>
      </c>
      <c r="D42">
        <v>0</v>
      </c>
      <c r="E42" t="s">
        <v>502</v>
      </c>
      <c r="F42">
        <v>1</v>
      </c>
      <c r="G42" s="4">
        <v>46479</v>
      </c>
      <c r="I42" t="s">
        <v>921</v>
      </c>
      <c r="K42">
        <v>-202</v>
      </c>
      <c r="L42">
        <f t="shared" si="1"/>
        <v>-10.1</v>
      </c>
      <c r="M42" t="s">
        <v>761</v>
      </c>
    </row>
    <row r="43" spans="1:13" x14ac:dyDescent="0.3">
      <c r="A43" t="s">
        <v>1713</v>
      </c>
      <c r="D43">
        <v>224</v>
      </c>
      <c r="E43" t="s">
        <v>502</v>
      </c>
      <c r="F43">
        <v>3</v>
      </c>
      <c r="G43" s="4">
        <v>46007</v>
      </c>
      <c r="H43" s="4">
        <v>46371</v>
      </c>
      <c r="I43" s="4">
        <v>45761</v>
      </c>
      <c r="J43" s="4">
        <v>46266</v>
      </c>
      <c r="K43">
        <v>-75</v>
      </c>
      <c r="L43">
        <f t="shared" si="1"/>
        <v>-3.75</v>
      </c>
    </row>
    <row r="44" spans="1:13" s="10" customFormat="1" x14ac:dyDescent="0.3">
      <c r="A44" s="10" t="s">
        <v>1714</v>
      </c>
      <c r="B44" s="10" t="s">
        <v>708</v>
      </c>
      <c r="C44" s="11">
        <v>0</v>
      </c>
      <c r="D44" s="10">
        <v>0</v>
      </c>
      <c r="E44" s="10" t="s">
        <v>502</v>
      </c>
      <c r="F44" s="10">
        <v>1</v>
      </c>
      <c r="G44" s="26">
        <v>46007</v>
      </c>
      <c r="I44" s="26">
        <v>45761</v>
      </c>
      <c r="K44" s="10">
        <v>-149</v>
      </c>
      <c r="L44" s="10">
        <f t="shared" si="1"/>
        <v>-7.45</v>
      </c>
      <c r="M44" s="10" t="s">
        <v>599</v>
      </c>
    </row>
    <row r="45" spans="1:13" x14ac:dyDescent="0.3">
      <c r="A45" t="s">
        <v>1792</v>
      </c>
      <c r="B45" t="s">
        <v>1171</v>
      </c>
      <c r="C45" s="5">
        <v>0</v>
      </c>
      <c r="D45">
        <v>0</v>
      </c>
      <c r="E45" t="s">
        <v>502</v>
      </c>
      <c r="F45">
        <v>1</v>
      </c>
      <c r="G45" s="4">
        <v>46266</v>
      </c>
      <c r="I45" s="4">
        <v>46127</v>
      </c>
      <c r="K45">
        <v>-75</v>
      </c>
      <c r="L45">
        <f t="shared" si="1"/>
        <v>-3.75</v>
      </c>
      <c r="M45" t="s">
        <v>583</v>
      </c>
    </row>
    <row r="46" spans="1:13" x14ac:dyDescent="0.3">
      <c r="A46" t="s">
        <v>1715</v>
      </c>
      <c r="B46" t="s">
        <v>1450</v>
      </c>
      <c r="C46" s="5">
        <v>0</v>
      </c>
      <c r="D46">
        <v>0</v>
      </c>
      <c r="E46" t="s">
        <v>502</v>
      </c>
      <c r="F46">
        <v>1</v>
      </c>
      <c r="G46" s="4">
        <v>46371</v>
      </c>
      <c r="I46" s="4">
        <v>46266</v>
      </c>
      <c r="K46">
        <v>-75</v>
      </c>
      <c r="L46">
        <f t="shared" si="1"/>
        <v>-3.75</v>
      </c>
      <c r="M46" t="s">
        <v>761</v>
      </c>
    </row>
    <row r="47" spans="1:13" x14ac:dyDescent="0.3">
      <c r="A47" t="s">
        <v>1716</v>
      </c>
      <c r="D47">
        <v>240</v>
      </c>
      <c r="E47" t="s">
        <v>502</v>
      </c>
      <c r="F47">
        <v>4</v>
      </c>
      <c r="G47" s="4">
        <v>45986</v>
      </c>
      <c r="H47" s="4">
        <v>46372</v>
      </c>
      <c r="I47" s="4">
        <v>45748</v>
      </c>
      <c r="J47" s="4">
        <v>46286</v>
      </c>
      <c r="K47">
        <v>-62</v>
      </c>
      <c r="L47">
        <f t="shared" si="1"/>
        <v>-3.1</v>
      </c>
    </row>
    <row r="48" spans="1:13" x14ac:dyDescent="0.3">
      <c r="A48" t="s">
        <v>1717</v>
      </c>
      <c r="D48">
        <v>70</v>
      </c>
      <c r="E48" t="s">
        <v>502</v>
      </c>
      <c r="F48">
        <v>2</v>
      </c>
      <c r="G48" s="4">
        <v>45986</v>
      </c>
      <c r="H48" s="4">
        <v>46098</v>
      </c>
      <c r="I48" s="4">
        <v>45748</v>
      </c>
      <c r="J48" s="4">
        <v>45996</v>
      </c>
      <c r="K48">
        <v>-62</v>
      </c>
      <c r="L48">
        <f t="shared" si="1"/>
        <v>-3.1</v>
      </c>
    </row>
    <row r="49" spans="1:13" s="10" customFormat="1" x14ac:dyDescent="0.3">
      <c r="A49" s="10" t="s">
        <v>1718</v>
      </c>
      <c r="B49" s="10" t="s">
        <v>650</v>
      </c>
      <c r="C49" s="11">
        <v>0</v>
      </c>
      <c r="D49" s="10">
        <v>0</v>
      </c>
      <c r="E49" s="10" t="s">
        <v>502</v>
      </c>
      <c r="F49" s="10">
        <v>1</v>
      </c>
      <c r="G49" s="26">
        <v>45986</v>
      </c>
      <c r="I49" s="26">
        <v>45748</v>
      </c>
      <c r="K49" s="10">
        <v>-143</v>
      </c>
      <c r="L49" s="10">
        <f t="shared" si="1"/>
        <v>-7.15</v>
      </c>
      <c r="M49" s="10" t="s">
        <v>599</v>
      </c>
    </row>
    <row r="50" spans="1:13" x14ac:dyDescent="0.3">
      <c r="A50" t="s">
        <v>1793</v>
      </c>
      <c r="B50" t="s">
        <v>830</v>
      </c>
      <c r="C50" s="5">
        <v>0</v>
      </c>
      <c r="D50">
        <v>0</v>
      </c>
      <c r="E50" t="s">
        <v>502</v>
      </c>
      <c r="F50">
        <v>1</v>
      </c>
      <c r="G50" s="4">
        <v>46098</v>
      </c>
      <c r="I50" s="4">
        <v>45996</v>
      </c>
      <c r="K50">
        <v>-62</v>
      </c>
      <c r="L50">
        <f t="shared" si="1"/>
        <v>-3.1</v>
      </c>
      <c r="M50" t="s">
        <v>583</v>
      </c>
    </row>
    <row r="51" spans="1:13" x14ac:dyDescent="0.3">
      <c r="A51" t="s">
        <v>1719</v>
      </c>
      <c r="D51">
        <v>89</v>
      </c>
      <c r="E51" t="s">
        <v>502</v>
      </c>
      <c r="F51">
        <v>2</v>
      </c>
      <c r="G51" s="4">
        <v>46219</v>
      </c>
      <c r="H51" s="4">
        <v>46372</v>
      </c>
      <c r="I51" s="4">
        <v>46127</v>
      </c>
      <c r="J51" s="4">
        <v>46286</v>
      </c>
      <c r="K51">
        <v>-62</v>
      </c>
      <c r="L51">
        <f t="shared" si="1"/>
        <v>-3.1</v>
      </c>
    </row>
    <row r="52" spans="1:13" x14ac:dyDescent="0.3">
      <c r="A52" t="s">
        <v>1794</v>
      </c>
      <c r="B52" t="s">
        <v>1085</v>
      </c>
      <c r="C52" s="5">
        <v>0</v>
      </c>
      <c r="D52">
        <v>22</v>
      </c>
      <c r="E52" t="s">
        <v>502</v>
      </c>
      <c r="F52">
        <v>1</v>
      </c>
      <c r="G52" s="4">
        <v>46219</v>
      </c>
      <c r="H52" s="4">
        <v>46276</v>
      </c>
      <c r="I52" s="4">
        <v>46127</v>
      </c>
      <c r="J52" t="s">
        <v>801</v>
      </c>
      <c r="K52">
        <v>-62</v>
      </c>
      <c r="L52">
        <f t="shared" si="1"/>
        <v>-3.1</v>
      </c>
      <c r="M52" t="s">
        <v>583</v>
      </c>
    </row>
    <row r="53" spans="1:13" x14ac:dyDescent="0.3">
      <c r="A53" t="s">
        <v>1720</v>
      </c>
      <c r="B53" t="s">
        <v>1457</v>
      </c>
      <c r="C53" s="5">
        <v>0</v>
      </c>
      <c r="D53">
        <v>0</v>
      </c>
      <c r="E53" t="s">
        <v>502</v>
      </c>
      <c r="F53">
        <v>1</v>
      </c>
      <c r="G53" s="4">
        <v>46372</v>
      </c>
      <c r="I53" s="4">
        <v>46286</v>
      </c>
      <c r="K53">
        <v>-62</v>
      </c>
      <c r="L53">
        <f t="shared" si="1"/>
        <v>-3.1</v>
      </c>
      <c r="M53" t="s">
        <v>761</v>
      </c>
    </row>
    <row r="54" spans="1:13" x14ac:dyDescent="0.3">
      <c r="A54" t="s">
        <v>1721</v>
      </c>
      <c r="D54">
        <v>314</v>
      </c>
      <c r="E54" t="s">
        <v>502</v>
      </c>
      <c r="F54">
        <v>3</v>
      </c>
      <c r="G54" t="s">
        <v>1722</v>
      </c>
      <c r="H54" s="4">
        <v>46112</v>
      </c>
      <c r="I54" s="4">
        <v>45604</v>
      </c>
      <c r="J54" s="4">
        <v>46013</v>
      </c>
      <c r="K54">
        <v>-61</v>
      </c>
      <c r="L54">
        <f t="shared" si="1"/>
        <v>-3.05</v>
      </c>
    </row>
    <row r="55" spans="1:13" x14ac:dyDescent="0.3">
      <c r="A55" t="s">
        <v>1723</v>
      </c>
      <c r="B55" t="s">
        <v>1724</v>
      </c>
      <c r="C55" s="5">
        <v>1</v>
      </c>
      <c r="D55">
        <v>0</v>
      </c>
      <c r="E55" t="s">
        <v>502</v>
      </c>
      <c r="F55">
        <v>1</v>
      </c>
      <c r="G55" t="s">
        <v>1722</v>
      </c>
      <c r="I55" s="4">
        <v>45604</v>
      </c>
      <c r="K55">
        <v>0</v>
      </c>
      <c r="L55">
        <f t="shared" si="1"/>
        <v>0</v>
      </c>
      <c r="M55" t="s">
        <v>599</v>
      </c>
    </row>
    <row r="56" spans="1:13" x14ac:dyDescent="0.3">
      <c r="A56" t="s">
        <v>1725</v>
      </c>
      <c r="B56" t="s">
        <v>842</v>
      </c>
      <c r="C56" s="5">
        <v>0</v>
      </c>
      <c r="D56">
        <v>0</v>
      </c>
      <c r="E56" t="s">
        <v>502</v>
      </c>
      <c r="F56">
        <v>1</v>
      </c>
      <c r="G56" s="4">
        <v>46112</v>
      </c>
      <c r="I56" s="4">
        <v>46013</v>
      </c>
      <c r="K56">
        <v>-61</v>
      </c>
      <c r="L56">
        <f t="shared" ref="L56:L87" si="2">+K56/20</f>
        <v>-3.05</v>
      </c>
      <c r="M56" t="s">
        <v>761</v>
      </c>
    </row>
    <row r="57" spans="1:13" x14ac:dyDescent="0.3">
      <c r="A57" t="s">
        <v>1795</v>
      </c>
      <c r="B57" t="s">
        <v>771</v>
      </c>
      <c r="C57" s="5">
        <v>0</v>
      </c>
      <c r="D57">
        <v>0</v>
      </c>
      <c r="E57" t="s">
        <v>502</v>
      </c>
      <c r="F57">
        <v>1</v>
      </c>
      <c r="G57" s="4">
        <v>46049</v>
      </c>
      <c r="I57" s="4">
        <v>45930</v>
      </c>
      <c r="K57">
        <v>-75</v>
      </c>
      <c r="L57">
        <f t="shared" si="2"/>
        <v>-3.75</v>
      </c>
      <c r="M57" t="s">
        <v>583</v>
      </c>
    </row>
    <row r="58" spans="1:13" x14ac:dyDescent="0.3">
      <c r="A58" t="s">
        <v>1726</v>
      </c>
      <c r="D58">
        <v>296</v>
      </c>
      <c r="E58" t="s">
        <v>502</v>
      </c>
      <c r="F58">
        <v>13</v>
      </c>
      <c r="G58" s="4">
        <v>45985</v>
      </c>
      <c r="H58" s="4">
        <v>46463</v>
      </c>
      <c r="I58" s="4">
        <v>45777</v>
      </c>
      <c r="J58" s="4">
        <v>46269</v>
      </c>
      <c r="K58">
        <v>-128</v>
      </c>
      <c r="L58">
        <f t="shared" si="2"/>
        <v>-6.4</v>
      </c>
    </row>
    <row r="59" spans="1:13" x14ac:dyDescent="0.3">
      <c r="A59" t="s">
        <v>1727</v>
      </c>
      <c r="D59">
        <v>0</v>
      </c>
      <c r="E59" t="s">
        <v>502</v>
      </c>
      <c r="F59">
        <v>1</v>
      </c>
      <c r="G59" s="4">
        <v>46344</v>
      </c>
      <c r="H59" s="4">
        <v>46344</v>
      </c>
      <c r="I59" s="4">
        <v>46269</v>
      </c>
      <c r="J59" s="4">
        <v>46269</v>
      </c>
      <c r="K59">
        <v>-53</v>
      </c>
      <c r="L59">
        <f t="shared" si="2"/>
        <v>-2.65</v>
      </c>
    </row>
    <row r="60" spans="1:13" x14ac:dyDescent="0.3">
      <c r="A60" t="s">
        <v>1728</v>
      </c>
      <c r="B60" t="s">
        <v>1410</v>
      </c>
      <c r="C60" s="5">
        <v>0</v>
      </c>
      <c r="D60">
        <v>0</v>
      </c>
      <c r="E60" t="s">
        <v>502</v>
      </c>
      <c r="F60">
        <v>1</v>
      </c>
      <c r="G60" s="4">
        <v>46344</v>
      </c>
      <c r="I60" s="4">
        <v>46269</v>
      </c>
      <c r="K60">
        <v>-53</v>
      </c>
      <c r="L60">
        <f t="shared" si="2"/>
        <v>-2.65</v>
      </c>
      <c r="M60" t="s">
        <v>761</v>
      </c>
    </row>
    <row r="61" spans="1:13" x14ac:dyDescent="0.3">
      <c r="A61" t="s">
        <v>1729</v>
      </c>
      <c r="D61">
        <v>227</v>
      </c>
      <c r="E61" t="s">
        <v>502</v>
      </c>
      <c r="F61">
        <v>3</v>
      </c>
      <c r="G61" s="4">
        <v>45985</v>
      </c>
      <c r="H61" s="4">
        <v>46352</v>
      </c>
      <c r="I61" s="4">
        <v>45777</v>
      </c>
      <c r="J61" s="4">
        <v>46184</v>
      </c>
      <c r="K61">
        <v>-99</v>
      </c>
      <c r="L61">
        <f t="shared" si="2"/>
        <v>-4.95</v>
      </c>
    </row>
    <row r="62" spans="1:13" s="10" customFormat="1" x14ac:dyDescent="0.3">
      <c r="A62" s="10" t="s">
        <v>1730</v>
      </c>
      <c r="B62" s="10" t="s">
        <v>642</v>
      </c>
      <c r="C62" s="11">
        <v>0</v>
      </c>
      <c r="D62" s="10">
        <v>0</v>
      </c>
      <c r="E62" s="10" t="s">
        <v>502</v>
      </c>
      <c r="F62" s="10">
        <v>1</v>
      </c>
      <c r="G62" s="26">
        <v>45985</v>
      </c>
      <c r="I62" s="26">
        <v>45777</v>
      </c>
      <c r="K62" s="10">
        <v>-123</v>
      </c>
      <c r="L62" s="10">
        <f t="shared" si="2"/>
        <v>-6.15</v>
      </c>
      <c r="M62" s="10" t="s">
        <v>599</v>
      </c>
    </row>
    <row r="63" spans="1:13" x14ac:dyDescent="0.3">
      <c r="A63" t="s">
        <v>1731</v>
      </c>
      <c r="B63" t="s">
        <v>1426</v>
      </c>
      <c r="C63" s="5">
        <v>0</v>
      </c>
      <c r="D63">
        <v>0</v>
      </c>
      <c r="E63" t="s">
        <v>502</v>
      </c>
      <c r="F63">
        <v>1</v>
      </c>
      <c r="G63" s="4">
        <v>46352</v>
      </c>
      <c r="I63" s="4">
        <v>46184</v>
      </c>
      <c r="K63">
        <v>-99</v>
      </c>
      <c r="L63">
        <f t="shared" si="2"/>
        <v>-4.95</v>
      </c>
      <c r="M63" t="s">
        <v>761</v>
      </c>
    </row>
    <row r="64" spans="1:13" x14ac:dyDescent="0.3">
      <c r="A64" t="s">
        <v>1796</v>
      </c>
      <c r="B64" t="s">
        <v>974</v>
      </c>
      <c r="C64" s="5">
        <v>0</v>
      </c>
      <c r="D64">
        <v>0</v>
      </c>
      <c r="E64" t="s">
        <v>502</v>
      </c>
      <c r="F64">
        <v>1</v>
      </c>
      <c r="G64" s="4">
        <v>46188</v>
      </c>
      <c r="I64" s="4">
        <v>46042</v>
      </c>
      <c r="K64">
        <v>-99</v>
      </c>
      <c r="L64">
        <f t="shared" si="2"/>
        <v>-4.95</v>
      </c>
      <c r="M64" t="s">
        <v>583</v>
      </c>
    </row>
    <row r="65" spans="1:13" x14ac:dyDescent="0.3">
      <c r="A65" t="s">
        <v>1732</v>
      </c>
      <c r="D65">
        <v>181</v>
      </c>
      <c r="E65" t="s">
        <v>502</v>
      </c>
      <c r="F65">
        <v>3</v>
      </c>
      <c r="G65" s="4">
        <v>46006</v>
      </c>
      <c r="H65" t="s">
        <v>1321</v>
      </c>
      <c r="I65" t="s">
        <v>518</v>
      </c>
      <c r="J65" s="4">
        <v>46206</v>
      </c>
      <c r="K65">
        <v>-53</v>
      </c>
      <c r="L65">
        <f t="shared" si="2"/>
        <v>-2.65</v>
      </c>
    </row>
    <row r="66" spans="1:13" x14ac:dyDescent="0.3">
      <c r="A66" t="s">
        <v>1733</v>
      </c>
      <c r="B66" t="s">
        <v>1320</v>
      </c>
      <c r="C66" s="5">
        <v>0</v>
      </c>
      <c r="D66">
        <v>0</v>
      </c>
      <c r="E66" t="s">
        <v>502</v>
      </c>
      <c r="F66">
        <v>1</v>
      </c>
      <c r="G66" t="s">
        <v>1321</v>
      </c>
      <c r="I66" s="4">
        <v>46206</v>
      </c>
      <c r="K66">
        <v>-53</v>
      </c>
      <c r="L66">
        <f t="shared" si="2"/>
        <v>-2.65</v>
      </c>
      <c r="M66" t="s">
        <v>761</v>
      </c>
    </row>
    <row r="67" spans="1:13" x14ac:dyDescent="0.3">
      <c r="A67" t="s">
        <v>1734</v>
      </c>
      <c r="B67" t="s">
        <v>700</v>
      </c>
      <c r="C67" s="5">
        <v>0</v>
      </c>
      <c r="D67">
        <v>0</v>
      </c>
      <c r="E67" t="s">
        <v>502</v>
      </c>
      <c r="F67">
        <v>1</v>
      </c>
      <c r="G67" s="4">
        <v>46006</v>
      </c>
      <c r="I67" t="s">
        <v>518</v>
      </c>
      <c r="K67">
        <v>-53</v>
      </c>
      <c r="L67">
        <f t="shared" si="2"/>
        <v>-2.65</v>
      </c>
      <c r="M67" t="s">
        <v>599</v>
      </c>
    </row>
    <row r="68" spans="1:13" x14ac:dyDescent="0.3">
      <c r="A68" t="s">
        <v>1797</v>
      </c>
      <c r="B68" t="s">
        <v>966</v>
      </c>
      <c r="C68" s="5">
        <v>0</v>
      </c>
      <c r="D68">
        <v>0</v>
      </c>
      <c r="E68" t="s">
        <v>502</v>
      </c>
      <c r="F68">
        <v>1</v>
      </c>
      <c r="G68" s="4">
        <v>46183</v>
      </c>
      <c r="I68" s="4">
        <v>46101</v>
      </c>
      <c r="K68">
        <v>-53</v>
      </c>
      <c r="L68">
        <f t="shared" si="2"/>
        <v>-2.65</v>
      </c>
      <c r="M68" t="s">
        <v>583</v>
      </c>
    </row>
    <row r="69" spans="1:13" x14ac:dyDescent="0.3">
      <c r="A69" t="s">
        <v>1735</v>
      </c>
      <c r="D69">
        <v>200</v>
      </c>
      <c r="E69" t="s">
        <v>502</v>
      </c>
      <c r="F69">
        <v>3</v>
      </c>
      <c r="G69" s="4">
        <v>46010</v>
      </c>
      <c r="H69" s="4">
        <v>46342</v>
      </c>
      <c r="I69" t="s">
        <v>1736</v>
      </c>
      <c r="J69" s="4">
        <v>46139</v>
      </c>
      <c r="K69">
        <v>-121</v>
      </c>
      <c r="L69">
        <f t="shared" si="2"/>
        <v>-6.05</v>
      </c>
    </row>
    <row r="70" spans="1:13" s="10" customFormat="1" x14ac:dyDescent="0.3">
      <c r="A70" s="10" t="s">
        <v>1737</v>
      </c>
      <c r="B70" s="10" t="s">
        <v>727</v>
      </c>
      <c r="C70" s="11">
        <v>0</v>
      </c>
      <c r="D70" s="10">
        <v>0</v>
      </c>
      <c r="E70" s="10" t="s">
        <v>502</v>
      </c>
      <c r="F70" s="10">
        <v>1</v>
      </c>
      <c r="G70" s="26">
        <v>46010</v>
      </c>
      <c r="I70" s="10" t="s">
        <v>1736</v>
      </c>
      <c r="K70" s="10">
        <v>-139</v>
      </c>
      <c r="L70" s="10">
        <f t="shared" si="2"/>
        <v>-6.95</v>
      </c>
      <c r="M70" s="10" t="s">
        <v>599</v>
      </c>
    </row>
    <row r="71" spans="1:13" x14ac:dyDescent="0.3">
      <c r="A71" t="s">
        <v>1738</v>
      </c>
      <c r="B71" t="s">
        <v>1396</v>
      </c>
      <c r="C71" s="5">
        <v>0</v>
      </c>
      <c r="D71">
        <v>0</v>
      </c>
      <c r="E71" t="s">
        <v>502</v>
      </c>
      <c r="F71">
        <v>1</v>
      </c>
      <c r="G71" s="4">
        <v>46342</v>
      </c>
      <c r="I71" s="4">
        <v>46139</v>
      </c>
      <c r="K71">
        <v>-121</v>
      </c>
      <c r="L71">
        <f t="shared" si="2"/>
        <v>-6.05</v>
      </c>
      <c r="M71" t="s">
        <v>761</v>
      </c>
    </row>
    <row r="72" spans="1:13" x14ac:dyDescent="0.3">
      <c r="A72" t="s">
        <v>1798</v>
      </c>
      <c r="B72" t="s">
        <v>996</v>
      </c>
      <c r="C72" s="5">
        <v>0</v>
      </c>
      <c r="D72">
        <v>0</v>
      </c>
      <c r="E72" t="s">
        <v>502</v>
      </c>
      <c r="F72">
        <v>1</v>
      </c>
      <c r="G72" s="4">
        <v>46195</v>
      </c>
      <c r="I72" s="4">
        <v>46002</v>
      </c>
      <c r="K72">
        <v>-121</v>
      </c>
      <c r="L72">
        <f t="shared" si="2"/>
        <v>-6.05</v>
      </c>
      <c r="M72" t="s">
        <v>583</v>
      </c>
    </row>
    <row r="73" spans="1:13" x14ac:dyDescent="0.3">
      <c r="A73" t="s">
        <v>1739</v>
      </c>
      <c r="D73">
        <v>281</v>
      </c>
      <c r="E73" t="s">
        <v>502</v>
      </c>
      <c r="F73">
        <v>3</v>
      </c>
      <c r="G73" s="4">
        <v>46006</v>
      </c>
      <c r="H73" s="4">
        <v>46463</v>
      </c>
      <c r="I73" t="s">
        <v>1740</v>
      </c>
      <c r="J73" s="4">
        <v>46266</v>
      </c>
      <c r="K73">
        <v>-131</v>
      </c>
      <c r="L73">
        <f t="shared" si="2"/>
        <v>-6.55</v>
      </c>
    </row>
    <row r="74" spans="1:13" s="10" customFormat="1" x14ac:dyDescent="0.3">
      <c r="A74" s="10" t="s">
        <v>1741</v>
      </c>
      <c r="B74" s="10" t="s">
        <v>704</v>
      </c>
      <c r="C74" s="11">
        <v>0</v>
      </c>
      <c r="D74" s="10">
        <v>0</v>
      </c>
      <c r="E74" s="10" t="s">
        <v>502</v>
      </c>
      <c r="F74" s="10">
        <v>1</v>
      </c>
      <c r="G74" s="26">
        <v>46006</v>
      </c>
      <c r="I74" s="10" t="s">
        <v>1740</v>
      </c>
      <c r="K74" s="10">
        <v>-134</v>
      </c>
      <c r="L74" s="10">
        <f t="shared" si="2"/>
        <v>-6.7</v>
      </c>
      <c r="M74" s="10" t="s">
        <v>599</v>
      </c>
    </row>
    <row r="75" spans="1:13" x14ac:dyDescent="0.3">
      <c r="A75" t="s">
        <v>1742</v>
      </c>
      <c r="B75" t="s">
        <v>1577</v>
      </c>
      <c r="C75" s="5">
        <v>0</v>
      </c>
      <c r="D75">
        <v>0</v>
      </c>
      <c r="E75" t="s">
        <v>502</v>
      </c>
      <c r="F75">
        <v>1</v>
      </c>
      <c r="G75" s="4">
        <v>46463</v>
      </c>
      <c r="I75" s="4">
        <v>46266</v>
      </c>
      <c r="K75">
        <v>-131</v>
      </c>
      <c r="L75">
        <f t="shared" si="2"/>
        <v>-6.55</v>
      </c>
      <c r="M75" t="s">
        <v>761</v>
      </c>
    </row>
    <row r="76" spans="1:13" x14ac:dyDescent="0.3">
      <c r="A76" t="s">
        <v>1799</v>
      </c>
      <c r="B76" t="s">
        <v>952</v>
      </c>
      <c r="C76" s="5">
        <v>0</v>
      </c>
      <c r="D76">
        <v>0</v>
      </c>
      <c r="E76" t="s">
        <v>502</v>
      </c>
      <c r="F76">
        <v>1</v>
      </c>
      <c r="G76" s="4">
        <v>46181</v>
      </c>
      <c r="I76" s="4">
        <v>45996</v>
      </c>
      <c r="K76">
        <v>-116</v>
      </c>
      <c r="L76">
        <f t="shared" si="2"/>
        <v>-5.8</v>
      </c>
      <c r="M76" t="s">
        <v>583</v>
      </c>
    </row>
    <row r="77" spans="1:13" x14ac:dyDescent="0.3">
      <c r="A77" t="s">
        <v>1743</v>
      </c>
      <c r="D77">
        <v>447</v>
      </c>
      <c r="E77" t="s">
        <v>502</v>
      </c>
      <c r="F77">
        <v>9</v>
      </c>
      <c r="G77" t="s">
        <v>1800</v>
      </c>
      <c r="H77" s="4">
        <v>46288</v>
      </c>
      <c r="I77" s="4">
        <v>45559</v>
      </c>
      <c r="J77" s="4">
        <v>46185</v>
      </c>
      <c r="K77">
        <v>-52</v>
      </c>
      <c r="L77">
        <f t="shared" si="2"/>
        <v>-2.6</v>
      </c>
    </row>
    <row r="78" spans="1:13" x14ac:dyDescent="0.3">
      <c r="A78" t="s">
        <v>1746</v>
      </c>
      <c r="D78">
        <v>0</v>
      </c>
      <c r="E78" t="s">
        <v>502</v>
      </c>
      <c r="F78">
        <v>1</v>
      </c>
      <c r="G78" s="4">
        <v>46211</v>
      </c>
      <c r="H78" s="4">
        <v>46211</v>
      </c>
      <c r="I78" s="4">
        <v>46133</v>
      </c>
      <c r="J78" s="4">
        <v>46133</v>
      </c>
      <c r="K78">
        <v>-52</v>
      </c>
      <c r="L78">
        <f t="shared" si="2"/>
        <v>-2.6</v>
      </c>
    </row>
    <row r="79" spans="1:13" x14ac:dyDescent="0.3">
      <c r="A79" t="s">
        <v>1747</v>
      </c>
      <c r="B79" t="s">
        <v>1055</v>
      </c>
      <c r="C79" s="5">
        <v>0</v>
      </c>
      <c r="D79">
        <v>0</v>
      </c>
      <c r="E79" t="s">
        <v>502</v>
      </c>
      <c r="F79">
        <v>1</v>
      </c>
      <c r="G79" s="4">
        <v>46211</v>
      </c>
      <c r="I79" s="4">
        <v>46133</v>
      </c>
      <c r="K79">
        <v>-52</v>
      </c>
      <c r="L79">
        <f t="shared" si="2"/>
        <v>-2.6</v>
      </c>
      <c r="M79" t="s">
        <v>761</v>
      </c>
    </row>
    <row r="80" spans="1:13" x14ac:dyDescent="0.3">
      <c r="A80" t="s">
        <v>1748</v>
      </c>
      <c r="D80">
        <v>427</v>
      </c>
      <c r="E80" t="s">
        <v>502</v>
      </c>
      <c r="F80">
        <v>2</v>
      </c>
      <c r="G80" t="s">
        <v>1800</v>
      </c>
      <c r="H80" s="4">
        <v>46260</v>
      </c>
      <c r="I80" s="4">
        <v>45559</v>
      </c>
      <c r="J80" t="s">
        <v>1749</v>
      </c>
      <c r="K80">
        <v>-52</v>
      </c>
      <c r="L80">
        <f t="shared" si="2"/>
        <v>-2.6</v>
      </c>
    </row>
    <row r="81" spans="1:13" x14ac:dyDescent="0.3">
      <c r="A81" t="s">
        <v>1750</v>
      </c>
      <c r="B81" t="s">
        <v>1155</v>
      </c>
      <c r="C81" s="5">
        <v>0</v>
      </c>
      <c r="D81">
        <v>0</v>
      </c>
      <c r="E81" t="s">
        <v>502</v>
      </c>
      <c r="F81">
        <v>1</v>
      </c>
      <c r="G81" s="4">
        <v>46260</v>
      </c>
      <c r="I81" t="s">
        <v>1749</v>
      </c>
      <c r="K81">
        <v>-52</v>
      </c>
      <c r="L81">
        <f t="shared" si="2"/>
        <v>-2.6</v>
      </c>
      <c r="M81" t="s">
        <v>761</v>
      </c>
    </row>
    <row r="82" spans="1:13" x14ac:dyDescent="0.3">
      <c r="A82" t="s">
        <v>1801</v>
      </c>
      <c r="B82" t="s">
        <v>1802</v>
      </c>
      <c r="C82" s="5">
        <v>1</v>
      </c>
      <c r="D82">
        <v>0</v>
      </c>
      <c r="E82" t="s">
        <v>502</v>
      </c>
      <c r="F82">
        <v>1</v>
      </c>
      <c r="G82" t="s">
        <v>1800</v>
      </c>
      <c r="I82" s="4">
        <v>45559</v>
      </c>
      <c r="K82">
        <v>0</v>
      </c>
      <c r="L82">
        <f t="shared" si="2"/>
        <v>0</v>
      </c>
      <c r="M82" t="s">
        <v>583</v>
      </c>
    </row>
    <row r="83" spans="1:13" x14ac:dyDescent="0.3">
      <c r="A83" t="s">
        <v>1751</v>
      </c>
      <c r="D83">
        <v>293</v>
      </c>
      <c r="E83" t="s">
        <v>502</v>
      </c>
      <c r="F83">
        <v>2</v>
      </c>
      <c r="G83" t="s">
        <v>1803</v>
      </c>
      <c r="H83" s="4">
        <v>46274</v>
      </c>
      <c r="I83" s="4">
        <v>46001</v>
      </c>
      <c r="J83" t="s">
        <v>778</v>
      </c>
      <c r="K83">
        <v>-52</v>
      </c>
      <c r="L83">
        <f t="shared" si="2"/>
        <v>-2.6</v>
      </c>
    </row>
    <row r="84" spans="1:13" x14ac:dyDescent="0.3">
      <c r="A84" t="s">
        <v>1752</v>
      </c>
      <c r="B84" t="s">
        <v>1190</v>
      </c>
      <c r="C84" s="5">
        <v>0</v>
      </c>
      <c r="D84">
        <v>0</v>
      </c>
      <c r="E84" t="s">
        <v>502</v>
      </c>
      <c r="F84">
        <v>1</v>
      </c>
      <c r="G84" s="4">
        <v>46274</v>
      </c>
      <c r="I84" t="s">
        <v>778</v>
      </c>
      <c r="K84">
        <v>-52</v>
      </c>
      <c r="L84">
        <f t="shared" si="2"/>
        <v>-2.6</v>
      </c>
      <c r="M84" t="s">
        <v>761</v>
      </c>
    </row>
    <row r="85" spans="1:13" x14ac:dyDescent="0.3">
      <c r="A85" t="s">
        <v>1804</v>
      </c>
      <c r="B85" t="s">
        <v>1805</v>
      </c>
      <c r="C85" s="5">
        <v>1</v>
      </c>
      <c r="D85">
        <v>0</v>
      </c>
      <c r="E85" t="s">
        <v>502</v>
      </c>
      <c r="F85">
        <v>1</v>
      </c>
      <c r="G85" t="s">
        <v>1803</v>
      </c>
      <c r="I85" s="4">
        <v>46001</v>
      </c>
      <c r="K85">
        <v>134</v>
      </c>
      <c r="L85">
        <f t="shared" si="2"/>
        <v>6.7</v>
      </c>
      <c r="M85" t="s">
        <v>583</v>
      </c>
    </row>
    <row r="86" spans="1:13" x14ac:dyDescent="0.3">
      <c r="A86" t="s">
        <v>1806</v>
      </c>
      <c r="D86">
        <v>0</v>
      </c>
      <c r="E86" t="s">
        <v>502</v>
      </c>
      <c r="F86">
        <v>1</v>
      </c>
      <c r="G86" t="s">
        <v>515</v>
      </c>
      <c r="H86" t="s">
        <v>515</v>
      </c>
      <c r="I86" s="4">
        <v>45888</v>
      </c>
      <c r="J86" s="4">
        <v>45888</v>
      </c>
      <c r="K86">
        <v>-34</v>
      </c>
      <c r="L86">
        <f t="shared" si="2"/>
        <v>-1.7</v>
      </c>
    </row>
    <row r="87" spans="1:13" x14ac:dyDescent="0.3">
      <c r="A87" t="s">
        <v>1807</v>
      </c>
      <c r="B87" t="s">
        <v>582</v>
      </c>
      <c r="C87" s="5">
        <v>0</v>
      </c>
      <c r="D87">
        <v>0</v>
      </c>
      <c r="E87" t="s">
        <v>502</v>
      </c>
      <c r="F87">
        <v>1</v>
      </c>
      <c r="G87" t="s">
        <v>515</v>
      </c>
      <c r="I87" s="4">
        <v>45888</v>
      </c>
      <c r="K87">
        <v>-34</v>
      </c>
      <c r="L87">
        <f t="shared" si="2"/>
        <v>-1.7</v>
      </c>
      <c r="M87" t="s">
        <v>583</v>
      </c>
    </row>
    <row r="88" spans="1:13" x14ac:dyDescent="0.3">
      <c r="A88" t="s">
        <v>1753</v>
      </c>
      <c r="D88">
        <v>277</v>
      </c>
      <c r="E88" t="s">
        <v>502</v>
      </c>
      <c r="F88">
        <v>3</v>
      </c>
      <c r="G88" t="s">
        <v>1744</v>
      </c>
      <c r="H88" s="4">
        <v>46288</v>
      </c>
      <c r="I88" t="s">
        <v>1745</v>
      </c>
      <c r="J88" s="4">
        <v>46185</v>
      </c>
      <c r="K88">
        <v>-52</v>
      </c>
      <c r="L88">
        <f t="shared" ref="L88:L119" si="3">+K88/20</f>
        <v>-2.6</v>
      </c>
    </row>
    <row r="89" spans="1:13" x14ac:dyDescent="0.3">
      <c r="A89" t="s">
        <v>1754</v>
      </c>
      <c r="B89" t="s">
        <v>1755</v>
      </c>
      <c r="C89" s="5">
        <v>1</v>
      </c>
      <c r="D89">
        <v>0</v>
      </c>
      <c r="E89" t="s">
        <v>502</v>
      </c>
      <c r="F89">
        <v>1</v>
      </c>
      <c r="G89" t="s">
        <v>1744</v>
      </c>
      <c r="I89" t="s">
        <v>1745</v>
      </c>
      <c r="K89">
        <v>6</v>
      </c>
      <c r="L89">
        <f t="shared" si="3"/>
        <v>0.3</v>
      </c>
      <c r="M89" t="s">
        <v>599</v>
      </c>
    </row>
    <row r="90" spans="1:13" x14ac:dyDescent="0.3">
      <c r="A90" t="s">
        <v>1756</v>
      </c>
      <c r="B90" t="s">
        <v>1259</v>
      </c>
      <c r="C90" s="5">
        <v>0</v>
      </c>
      <c r="D90">
        <v>0</v>
      </c>
      <c r="E90" t="s">
        <v>502</v>
      </c>
      <c r="F90">
        <v>1</v>
      </c>
      <c r="G90" s="4">
        <v>46288</v>
      </c>
      <c r="I90" s="4">
        <v>46185</v>
      </c>
      <c r="K90">
        <v>-52</v>
      </c>
      <c r="L90">
        <f t="shared" si="3"/>
        <v>-2.6</v>
      </c>
      <c r="M90" t="s">
        <v>761</v>
      </c>
    </row>
    <row r="91" spans="1:13" s="10" customFormat="1" x14ac:dyDescent="0.3">
      <c r="A91" s="10" t="s">
        <v>1808</v>
      </c>
      <c r="B91" s="10" t="s">
        <v>874</v>
      </c>
      <c r="C91" s="11">
        <v>0</v>
      </c>
      <c r="D91" s="10">
        <v>5</v>
      </c>
      <c r="E91" s="10" t="s">
        <v>502</v>
      </c>
      <c r="F91" s="10">
        <v>1</v>
      </c>
      <c r="G91" s="26">
        <v>46135</v>
      </c>
      <c r="H91" s="26">
        <v>46141</v>
      </c>
      <c r="I91" s="26">
        <v>45986</v>
      </c>
      <c r="J91" s="26">
        <v>45992</v>
      </c>
      <c r="K91" s="10">
        <v>-95</v>
      </c>
      <c r="L91" s="10">
        <f t="shared" si="3"/>
        <v>-4.75</v>
      </c>
      <c r="M91" s="10" t="s">
        <v>583</v>
      </c>
    </row>
    <row r="92" spans="1:13" x14ac:dyDescent="0.3">
      <c r="A92" t="s">
        <v>1757</v>
      </c>
      <c r="D92">
        <v>212</v>
      </c>
      <c r="E92" t="s">
        <v>502</v>
      </c>
      <c r="F92">
        <v>3</v>
      </c>
      <c r="G92" s="4">
        <v>46030</v>
      </c>
      <c r="H92" s="4">
        <v>46364</v>
      </c>
      <c r="I92" s="4">
        <v>45834</v>
      </c>
      <c r="J92" s="4">
        <v>46211</v>
      </c>
      <c r="K92">
        <v>-89</v>
      </c>
      <c r="L92">
        <f t="shared" si="3"/>
        <v>-4.45</v>
      </c>
    </row>
    <row r="93" spans="1:13" s="10" customFormat="1" x14ac:dyDescent="0.3">
      <c r="A93" s="10" t="s">
        <v>1758</v>
      </c>
      <c r="B93" s="10" t="s">
        <v>735</v>
      </c>
      <c r="C93" s="11">
        <v>0</v>
      </c>
      <c r="D93" s="10">
        <v>0</v>
      </c>
      <c r="E93" s="10" t="s">
        <v>502</v>
      </c>
      <c r="F93" s="10">
        <v>1</v>
      </c>
      <c r="G93" s="26">
        <v>46030</v>
      </c>
      <c r="I93" s="26">
        <v>45834</v>
      </c>
      <c r="K93" s="10">
        <v>-110</v>
      </c>
      <c r="L93" s="10">
        <f t="shared" si="3"/>
        <v>-5.5</v>
      </c>
      <c r="M93" s="10" t="s">
        <v>599</v>
      </c>
    </row>
    <row r="94" spans="1:13" x14ac:dyDescent="0.3">
      <c r="A94" t="s">
        <v>1809</v>
      </c>
      <c r="B94" t="s">
        <v>1120</v>
      </c>
      <c r="C94" s="5">
        <v>0</v>
      </c>
      <c r="D94">
        <v>5</v>
      </c>
      <c r="E94" t="s">
        <v>502</v>
      </c>
      <c r="F94">
        <v>1</v>
      </c>
      <c r="G94" s="4">
        <v>46251</v>
      </c>
      <c r="H94" s="4">
        <v>46255</v>
      </c>
      <c r="I94" s="4">
        <v>46090</v>
      </c>
      <c r="J94" s="4">
        <v>46094</v>
      </c>
      <c r="K94">
        <v>-89</v>
      </c>
      <c r="L94">
        <f t="shared" si="3"/>
        <v>-4.45</v>
      </c>
      <c r="M94" t="s">
        <v>583</v>
      </c>
    </row>
    <row r="95" spans="1:13" x14ac:dyDescent="0.3">
      <c r="A95" t="s">
        <v>1759</v>
      </c>
      <c r="B95" t="s">
        <v>1440</v>
      </c>
      <c r="C95" s="5">
        <v>0</v>
      </c>
      <c r="D95">
        <v>0</v>
      </c>
      <c r="E95" t="s">
        <v>502</v>
      </c>
      <c r="F95">
        <v>1</v>
      </c>
      <c r="G95" s="4">
        <v>46364</v>
      </c>
      <c r="I95" s="4">
        <v>46211</v>
      </c>
      <c r="K95">
        <v>-89</v>
      </c>
      <c r="L95">
        <f t="shared" si="3"/>
        <v>-4.45</v>
      </c>
      <c r="M95" t="s">
        <v>761</v>
      </c>
    </row>
    <row r="96" spans="1:13" x14ac:dyDescent="0.3">
      <c r="A96" t="s">
        <v>1760</v>
      </c>
      <c r="D96">
        <v>247</v>
      </c>
      <c r="E96" t="s">
        <v>502</v>
      </c>
      <c r="F96">
        <v>3</v>
      </c>
      <c r="G96" t="s">
        <v>1761</v>
      </c>
      <c r="H96" t="s">
        <v>880</v>
      </c>
      <c r="I96" s="4">
        <v>45730</v>
      </c>
      <c r="J96" s="4">
        <v>46191</v>
      </c>
      <c r="K96">
        <v>15</v>
      </c>
      <c r="L96">
        <f t="shared" si="3"/>
        <v>0.75</v>
      </c>
    </row>
    <row r="97" spans="1:13" x14ac:dyDescent="0.3">
      <c r="A97" t="s">
        <v>1762</v>
      </c>
      <c r="B97" t="s">
        <v>1763</v>
      </c>
      <c r="C97" s="5">
        <v>1</v>
      </c>
      <c r="D97">
        <v>0</v>
      </c>
      <c r="E97" t="s">
        <v>502</v>
      </c>
      <c r="F97">
        <v>1</v>
      </c>
      <c r="G97" t="s">
        <v>1761</v>
      </c>
      <c r="I97" s="4">
        <v>45730</v>
      </c>
      <c r="K97">
        <v>-25</v>
      </c>
      <c r="L97">
        <f t="shared" si="3"/>
        <v>-1.25</v>
      </c>
      <c r="M97" t="s">
        <v>599</v>
      </c>
    </row>
    <row r="98" spans="1:13" x14ac:dyDescent="0.3">
      <c r="A98" t="s">
        <v>1764</v>
      </c>
      <c r="B98" t="s">
        <v>936</v>
      </c>
      <c r="C98" s="5">
        <v>0</v>
      </c>
      <c r="D98">
        <v>0</v>
      </c>
      <c r="E98" t="s">
        <v>502</v>
      </c>
      <c r="F98">
        <v>1</v>
      </c>
      <c r="G98" t="s">
        <v>880</v>
      </c>
      <c r="I98" s="4">
        <v>46191</v>
      </c>
      <c r="K98">
        <v>15</v>
      </c>
      <c r="L98">
        <f t="shared" si="3"/>
        <v>0.75</v>
      </c>
      <c r="M98" t="s">
        <v>761</v>
      </c>
    </row>
    <row r="99" spans="1:13" x14ac:dyDescent="0.3">
      <c r="A99" t="s">
        <v>1810</v>
      </c>
      <c r="B99" t="s">
        <v>615</v>
      </c>
      <c r="C99" s="5">
        <v>0</v>
      </c>
      <c r="D99">
        <v>0</v>
      </c>
      <c r="E99" t="s">
        <v>502</v>
      </c>
      <c r="F99">
        <v>1</v>
      </c>
      <c r="G99" s="4">
        <v>45968</v>
      </c>
      <c r="I99" s="4">
        <v>45989</v>
      </c>
      <c r="K99">
        <v>15</v>
      </c>
      <c r="L99">
        <f t="shared" si="3"/>
        <v>0.75</v>
      </c>
      <c r="M99" t="s">
        <v>583</v>
      </c>
    </row>
    <row r="100" spans="1:13" x14ac:dyDescent="0.3">
      <c r="A100" t="s">
        <v>1765</v>
      </c>
      <c r="D100">
        <v>177</v>
      </c>
      <c r="E100" t="s">
        <v>502</v>
      </c>
      <c r="F100">
        <v>3</v>
      </c>
      <c r="G100" s="4">
        <v>46036</v>
      </c>
      <c r="H100" t="s">
        <v>1766</v>
      </c>
      <c r="I100" t="s">
        <v>1767</v>
      </c>
      <c r="J100" s="4">
        <v>46099</v>
      </c>
      <c r="K100">
        <v>-132</v>
      </c>
      <c r="L100">
        <f t="shared" si="3"/>
        <v>-6.6</v>
      </c>
    </row>
    <row r="101" spans="1:13" s="10" customFormat="1" x14ac:dyDescent="0.3">
      <c r="A101" s="10" t="s">
        <v>1768</v>
      </c>
      <c r="B101" s="10" t="s">
        <v>747</v>
      </c>
      <c r="C101" s="11">
        <v>0</v>
      </c>
      <c r="D101" s="10">
        <v>0</v>
      </c>
      <c r="E101" s="10" t="s">
        <v>502</v>
      </c>
      <c r="F101" s="10">
        <v>1</v>
      </c>
      <c r="G101" s="26">
        <v>46036</v>
      </c>
      <c r="I101" s="10" t="s">
        <v>1767</v>
      </c>
      <c r="K101" s="10">
        <v>-132</v>
      </c>
      <c r="L101" s="10">
        <f t="shared" si="3"/>
        <v>-6.6</v>
      </c>
      <c r="M101" s="10" t="s">
        <v>599</v>
      </c>
    </row>
    <row r="102" spans="1:13" x14ac:dyDescent="0.3">
      <c r="A102" t="s">
        <v>1769</v>
      </c>
      <c r="B102" t="s">
        <v>1349</v>
      </c>
      <c r="C102" s="5">
        <v>0</v>
      </c>
      <c r="D102">
        <v>0</v>
      </c>
      <c r="E102" t="s">
        <v>502</v>
      </c>
      <c r="F102">
        <v>1</v>
      </c>
      <c r="G102" t="s">
        <v>1766</v>
      </c>
      <c r="I102" s="4">
        <v>46099</v>
      </c>
      <c r="K102">
        <v>-132</v>
      </c>
      <c r="L102">
        <f t="shared" si="3"/>
        <v>-6.6</v>
      </c>
      <c r="M102" t="s">
        <v>761</v>
      </c>
    </row>
    <row r="103" spans="1:13" x14ac:dyDescent="0.3">
      <c r="A103" t="s">
        <v>1811</v>
      </c>
      <c r="B103" t="s">
        <v>1002</v>
      </c>
      <c r="C103" s="5">
        <v>0</v>
      </c>
      <c r="D103">
        <v>0</v>
      </c>
      <c r="E103" t="s">
        <v>502</v>
      </c>
      <c r="F103">
        <v>1</v>
      </c>
      <c r="G103" s="4">
        <v>46196</v>
      </c>
      <c r="I103" s="4">
        <v>45988</v>
      </c>
      <c r="K103">
        <v>-132</v>
      </c>
      <c r="L103">
        <f t="shared" si="3"/>
        <v>-6.6</v>
      </c>
      <c r="M103" t="s">
        <v>583</v>
      </c>
    </row>
    <row r="104" spans="1:13" x14ac:dyDescent="0.3">
      <c r="A104" t="s">
        <v>1770</v>
      </c>
      <c r="D104">
        <v>87</v>
      </c>
      <c r="E104" t="s">
        <v>502</v>
      </c>
      <c r="F104">
        <v>2</v>
      </c>
      <c r="G104" s="4">
        <v>46428</v>
      </c>
      <c r="H104" s="4">
        <v>46555</v>
      </c>
      <c r="I104" s="4">
        <v>46265</v>
      </c>
      <c r="J104" s="4">
        <v>46555</v>
      </c>
      <c r="K104">
        <v>0</v>
      </c>
      <c r="L104">
        <f t="shared" si="3"/>
        <v>0</v>
      </c>
    </row>
    <row r="105" spans="1:13" x14ac:dyDescent="0.3">
      <c r="A105" t="s">
        <v>1812</v>
      </c>
      <c r="D105">
        <v>0</v>
      </c>
      <c r="E105" t="s">
        <v>502</v>
      </c>
      <c r="F105">
        <v>1</v>
      </c>
      <c r="G105" s="4">
        <v>46428</v>
      </c>
      <c r="H105" s="4">
        <v>46428</v>
      </c>
      <c r="I105" s="4">
        <v>46265</v>
      </c>
      <c r="J105" s="4">
        <v>46265</v>
      </c>
      <c r="K105">
        <v>-107</v>
      </c>
      <c r="L105">
        <f t="shared" si="3"/>
        <v>-5.35</v>
      </c>
    </row>
    <row r="106" spans="1:13" s="10" customFormat="1" x14ac:dyDescent="0.3">
      <c r="A106" s="10" t="s">
        <v>1813</v>
      </c>
      <c r="B106" s="10" t="s">
        <v>1525</v>
      </c>
      <c r="C106" s="11">
        <v>0</v>
      </c>
      <c r="D106" s="10">
        <v>0</v>
      </c>
      <c r="E106" s="10" t="s">
        <v>502</v>
      </c>
      <c r="F106" s="10">
        <v>1</v>
      </c>
      <c r="G106" s="26">
        <v>46428</v>
      </c>
      <c r="I106" s="26">
        <v>46265</v>
      </c>
      <c r="K106" s="10">
        <v>-107</v>
      </c>
      <c r="L106" s="10">
        <f t="shared" si="3"/>
        <v>-5.35</v>
      </c>
      <c r="M106" s="10" t="s">
        <v>583</v>
      </c>
    </row>
    <row r="107" spans="1:13" x14ac:dyDescent="0.3">
      <c r="A107" t="s">
        <v>1771</v>
      </c>
      <c r="D107">
        <v>0</v>
      </c>
      <c r="E107" t="s">
        <v>502</v>
      </c>
      <c r="F107">
        <v>1</v>
      </c>
      <c r="G107" s="4">
        <v>46555</v>
      </c>
      <c r="H107" s="4">
        <v>46555</v>
      </c>
      <c r="I107" s="4">
        <v>46555</v>
      </c>
      <c r="J107" s="4">
        <v>46555</v>
      </c>
      <c r="K107">
        <v>0</v>
      </c>
      <c r="L107">
        <f t="shared" si="3"/>
        <v>0</v>
      </c>
    </row>
    <row r="108" spans="1:13" x14ac:dyDescent="0.3">
      <c r="A108" t="s">
        <v>1772</v>
      </c>
      <c r="D108">
        <v>0</v>
      </c>
      <c r="E108" t="s">
        <v>502</v>
      </c>
      <c r="F108">
        <v>1</v>
      </c>
      <c r="G108" s="4">
        <v>46555</v>
      </c>
      <c r="H108" s="4">
        <v>46555</v>
      </c>
      <c r="I108" s="4">
        <v>46555</v>
      </c>
      <c r="J108" s="4">
        <v>46555</v>
      </c>
      <c r="K108">
        <v>0</v>
      </c>
      <c r="L108">
        <f t="shared" si="3"/>
        <v>0</v>
      </c>
    </row>
    <row r="109" spans="1:13" x14ac:dyDescent="0.3">
      <c r="A109" t="s">
        <v>1773</v>
      </c>
      <c r="B109" t="s">
        <v>1640</v>
      </c>
      <c r="C109" s="5">
        <v>0</v>
      </c>
      <c r="D109">
        <v>0</v>
      </c>
      <c r="E109" t="s">
        <v>502</v>
      </c>
      <c r="F109">
        <v>1</v>
      </c>
      <c r="G109" s="4">
        <v>46555</v>
      </c>
      <c r="I109" s="4">
        <v>46555</v>
      </c>
      <c r="K109">
        <v>0</v>
      </c>
      <c r="L109">
        <f t="shared" si="3"/>
        <v>0</v>
      </c>
      <c r="M109" t="s">
        <v>761</v>
      </c>
    </row>
    <row r="110" spans="1:13" x14ac:dyDescent="0.3">
      <c r="A110" t="s">
        <v>1774</v>
      </c>
      <c r="D110">
        <v>174</v>
      </c>
      <c r="E110" t="s">
        <v>502</v>
      </c>
      <c r="F110">
        <v>3</v>
      </c>
      <c r="G110" t="s">
        <v>598</v>
      </c>
      <c r="H110" s="4">
        <v>46213</v>
      </c>
      <c r="I110" s="4">
        <v>45922</v>
      </c>
      <c r="J110" s="4">
        <v>46185</v>
      </c>
      <c r="K110">
        <v>-19</v>
      </c>
      <c r="L110">
        <f t="shared" si="3"/>
        <v>-0.95</v>
      </c>
    </row>
    <row r="111" spans="1:13" x14ac:dyDescent="0.3">
      <c r="A111" t="s">
        <v>1775</v>
      </c>
      <c r="B111" t="s">
        <v>597</v>
      </c>
      <c r="C111" s="5">
        <v>0</v>
      </c>
      <c r="D111">
        <v>0</v>
      </c>
      <c r="E111" t="s">
        <v>502</v>
      </c>
      <c r="F111">
        <v>1</v>
      </c>
      <c r="G111" t="s">
        <v>598</v>
      </c>
      <c r="I111" s="4">
        <v>45922</v>
      </c>
      <c r="K111">
        <v>-19</v>
      </c>
      <c r="L111">
        <f t="shared" si="3"/>
        <v>-0.95</v>
      </c>
      <c r="M111" t="s">
        <v>599</v>
      </c>
    </row>
    <row r="112" spans="1:13" x14ac:dyDescent="0.3">
      <c r="A112" t="s">
        <v>1776</v>
      </c>
      <c r="B112" t="s">
        <v>1061</v>
      </c>
      <c r="C112" s="5">
        <v>0</v>
      </c>
      <c r="D112">
        <v>0</v>
      </c>
      <c r="E112" t="s">
        <v>502</v>
      </c>
      <c r="F112">
        <v>1</v>
      </c>
      <c r="G112" s="4">
        <v>46213</v>
      </c>
      <c r="I112" s="4">
        <v>46185</v>
      </c>
      <c r="K112">
        <v>-19</v>
      </c>
      <c r="L112">
        <f t="shared" si="3"/>
        <v>-0.95</v>
      </c>
      <c r="M112" t="s">
        <v>761</v>
      </c>
    </row>
    <row r="113" spans="1:13" x14ac:dyDescent="0.3">
      <c r="A113" t="s">
        <v>1814</v>
      </c>
      <c r="B113" t="s">
        <v>852</v>
      </c>
      <c r="C113" s="5">
        <v>0</v>
      </c>
      <c r="D113">
        <v>0</v>
      </c>
      <c r="E113" t="s">
        <v>502</v>
      </c>
      <c r="F113">
        <v>1</v>
      </c>
      <c r="G113" s="4">
        <v>46113</v>
      </c>
      <c r="I113" s="4">
        <v>46086</v>
      </c>
      <c r="K113">
        <v>-19</v>
      </c>
      <c r="L113">
        <f t="shared" si="3"/>
        <v>-0.95</v>
      </c>
      <c r="M113" t="s">
        <v>583</v>
      </c>
    </row>
    <row r="114" spans="1:13" x14ac:dyDescent="0.3">
      <c r="A114" t="s">
        <v>1777</v>
      </c>
      <c r="D114">
        <v>162</v>
      </c>
      <c r="E114" t="s">
        <v>502</v>
      </c>
      <c r="F114">
        <v>3</v>
      </c>
      <c r="G114" s="4">
        <v>46036</v>
      </c>
      <c r="H114" t="s">
        <v>1302</v>
      </c>
      <c r="I114" t="s">
        <v>426</v>
      </c>
      <c r="J114" s="4">
        <v>46203</v>
      </c>
      <c r="K114">
        <v>-49</v>
      </c>
      <c r="L114">
        <f t="shared" si="3"/>
        <v>-2.4500000000000002</v>
      </c>
    </row>
    <row r="115" spans="1:13" x14ac:dyDescent="0.3">
      <c r="A115" t="s">
        <v>1778</v>
      </c>
      <c r="B115" t="s">
        <v>745</v>
      </c>
      <c r="C115" s="5">
        <v>0</v>
      </c>
      <c r="D115">
        <v>0</v>
      </c>
      <c r="E115" t="s">
        <v>502</v>
      </c>
      <c r="F115">
        <v>1</v>
      </c>
      <c r="G115" s="4">
        <v>46036</v>
      </c>
      <c r="I115" t="s">
        <v>426</v>
      </c>
      <c r="K115">
        <v>-49</v>
      </c>
      <c r="L115">
        <f t="shared" si="3"/>
        <v>-2.4500000000000002</v>
      </c>
      <c r="M115" t="s">
        <v>599</v>
      </c>
    </row>
    <row r="116" spans="1:13" x14ac:dyDescent="0.3">
      <c r="A116" t="s">
        <v>1779</v>
      </c>
      <c r="B116" t="s">
        <v>1301</v>
      </c>
      <c r="C116" s="5">
        <v>0</v>
      </c>
      <c r="D116">
        <v>0</v>
      </c>
      <c r="E116" t="s">
        <v>502</v>
      </c>
      <c r="F116">
        <v>1</v>
      </c>
      <c r="G116" t="s">
        <v>1302</v>
      </c>
      <c r="I116" s="4">
        <v>46203</v>
      </c>
      <c r="K116">
        <v>-49</v>
      </c>
      <c r="L116">
        <f t="shared" ref="L116:L117" si="4">+K116/20</f>
        <v>-2.4500000000000002</v>
      </c>
      <c r="M116" t="s">
        <v>761</v>
      </c>
    </row>
    <row r="117" spans="1:13" x14ac:dyDescent="0.3">
      <c r="A117" t="s">
        <v>1815</v>
      </c>
      <c r="B117" t="s">
        <v>938</v>
      </c>
      <c r="C117" s="5">
        <v>0</v>
      </c>
      <c r="D117">
        <v>0</v>
      </c>
      <c r="E117" t="s">
        <v>502</v>
      </c>
      <c r="F117">
        <v>1</v>
      </c>
      <c r="G117" s="4">
        <v>46174</v>
      </c>
      <c r="I117" s="4">
        <v>46098</v>
      </c>
      <c r="K117">
        <v>-49</v>
      </c>
      <c r="L117">
        <f t="shared" si="4"/>
        <v>-2.4500000000000002</v>
      </c>
      <c r="M117" t="s">
        <v>583</v>
      </c>
    </row>
  </sheetData>
  <autoFilter ref="A1:AI117" xr:uid="{13CE9972-6F93-4CA7-8B6F-E8238CBDEA75}"/>
  <conditionalFormatting sqref="L2:L1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82F66-DF01-46EF-9CBA-10070E63A67E}">
  <dimension ref="A1:G15"/>
  <sheetViews>
    <sheetView workbookViewId="0">
      <selection activeCell="D1" sqref="D1:E1"/>
    </sheetView>
  </sheetViews>
  <sheetFormatPr defaultColWidth="8.88671875" defaultRowHeight="14.4" x14ac:dyDescent="0.3"/>
  <cols>
    <col min="1" max="1" width="21.109375" style="13" customWidth="1"/>
    <col min="2" max="2" width="55.33203125" style="13" customWidth="1"/>
    <col min="3" max="3" width="8.88671875" style="13"/>
    <col min="4" max="4" width="16.6640625" style="13" bestFit="1" customWidth="1"/>
    <col min="5" max="5" width="17.5546875" style="13" bestFit="1" customWidth="1"/>
    <col min="6" max="6" width="22" style="13" hidden="1" customWidth="1"/>
    <col min="7" max="7" width="24.5546875" style="13" bestFit="1" customWidth="1"/>
    <col min="8" max="16384" width="8.88671875" style="13"/>
  </cols>
  <sheetData>
    <row r="1" spans="1:7" x14ac:dyDescent="0.3">
      <c r="A1" s="17" t="s">
        <v>10</v>
      </c>
      <c r="B1" s="18" t="s">
        <v>11</v>
      </c>
      <c r="C1" s="17" t="s">
        <v>12</v>
      </c>
      <c r="D1" s="17" t="s">
        <v>470</v>
      </c>
      <c r="E1" s="17" t="s">
        <v>467</v>
      </c>
      <c r="F1" s="17" t="s">
        <v>421</v>
      </c>
      <c r="G1" s="17" t="s">
        <v>472</v>
      </c>
    </row>
    <row r="2" spans="1:7" x14ac:dyDescent="0.3">
      <c r="A2" s="13" t="s">
        <v>465</v>
      </c>
      <c r="B2" s="14" t="s">
        <v>466</v>
      </c>
      <c r="C2" s="15">
        <v>0</v>
      </c>
      <c r="D2" s="16">
        <v>45622</v>
      </c>
      <c r="E2" s="16">
        <v>45797</v>
      </c>
      <c r="F2" s="13">
        <v>-112</v>
      </c>
      <c r="G2" s="13">
        <f t="shared" ref="G2:G11" si="0">+F2/20</f>
        <v>-5.6</v>
      </c>
    </row>
    <row r="3" spans="1:7" x14ac:dyDescent="0.3">
      <c r="A3" s="13" t="s">
        <v>442</v>
      </c>
      <c r="B3" s="14" t="s">
        <v>443</v>
      </c>
      <c r="C3" s="15">
        <v>0</v>
      </c>
      <c r="D3" s="16">
        <v>45635</v>
      </c>
      <c r="E3" s="16">
        <v>45812</v>
      </c>
      <c r="F3" s="13">
        <v>-111</v>
      </c>
      <c r="G3" s="13">
        <f t="shared" si="0"/>
        <v>-5.55</v>
      </c>
    </row>
    <row r="4" spans="1:7" x14ac:dyDescent="0.3">
      <c r="A4" s="13" t="s">
        <v>437</v>
      </c>
      <c r="B4" s="14" t="s">
        <v>438</v>
      </c>
      <c r="C4" s="15">
        <v>0</v>
      </c>
      <c r="D4" s="16">
        <v>45693</v>
      </c>
      <c r="E4" s="16">
        <v>45827</v>
      </c>
      <c r="F4" s="13">
        <v>-90</v>
      </c>
      <c r="G4" s="13">
        <f t="shared" si="0"/>
        <v>-4.5</v>
      </c>
    </row>
    <row r="5" spans="1:7" x14ac:dyDescent="0.3">
      <c r="A5" s="13" t="s">
        <v>445</v>
      </c>
      <c r="B5" s="14" t="s">
        <v>446</v>
      </c>
      <c r="C5" s="15">
        <v>0</v>
      </c>
      <c r="D5" s="16">
        <v>45698</v>
      </c>
      <c r="E5" s="16">
        <v>45840</v>
      </c>
      <c r="F5" s="13">
        <v>-95</v>
      </c>
      <c r="G5" s="13">
        <f t="shared" si="0"/>
        <v>-4.75</v>
      </c>
    </row>
    <row r="6" spans="1:7" x14ac:dyDescent="0.3">
      <c r="A6" s="13" t="s">
        <v>462</v>
      </c>
      <c r="B6" s="14" t="s">
        <v>463</v>
      </c>
      <c r="C6" s="15">
        <v>0</v>
      </c>
      <c r="D6" s="16">
        <v>45727</v>
      </c>
      <c r="E6" s="16">
        <v>45889</v>
      </c>
      <c r="F6" s="13">
        <v>-109</v>
      </c>
      <c r="G6" s="13">
        <f t="shared" si="0"/>
        <v>-5.45</v>
      </c>
    </row>
    <row r="7" spans="1:7" x14ac:dyDescent="0.3">
      <c r="A7" s="13" t="s">
        <v>431</v>
      </c>
      <c r="B7" s="14" t="s">
        <v>471</v>
      </c>
      <c r="C7" s="15">
        <v>0</v>
      </c>
      <c r="D7" s="16">
        <v>45730</v>
      </c>
      <c r="E7" s="16">
        <v>46035</v>
      </c>
      <c r="F7" s="13">
        <v>-198</v>
      </c>
      <c r="G7" s="13">
        <f t="shared" si="0"/>
        <v>-9.9</v>
      </c>
    </row>
    <row r="8" spans="1:7" x14ac:dyDescent="0.3">
      <c r="A8" s="13" t="s">
        <v>448</v>
      </c>
      <c r="B8" s="14" t="s">
        <v>449</v>
      </c>
      <c r="C8" s="15">
        <v>0</v>
      </c>
      <c r="D8" s="16">
        <v>45761</v>
      </c>
      <c r="E8" s="16">
        <v>45901</v>
      </c>
      <c r="F8" s="13">
        <v>-73</v>
      </c>
      <c r="G8" s="13">
        <f t="shared" si="0"/>
        <v>-3.65</v>
      </c>
    </row>
    <row r="9" spans="1:7" x14ac:dyDescent="0.3">
      <c r="A9" s="13" t="s">
        <v>456</v>
      </c>
      <c r="B9" s="14" t="s">
        <v>457</v>
      </c>
      <c r="C9" s="15">
        <v>0</v>
      </c>
      <c r="D9" s="16">
        <v>45789</v>
      </c>
      <c r="E9" s="16">
        <v>45996</v>
      </c>
      <c r="F9" s="13">
        <v>-145</v>
      </c>
      <c r="G9" s="13">
        <f t="shared" si="0"/>
        <v>-7.25</v>
      </c>
    </row>
    <row r="10" spans="1:7" x14ac:dyDescent="0.3">
      <c r="A10" s="13" t="s">
        <v>451</v>
      </c>
      <c r="B10" s="14" t="s">
        <v>452</v>
      </c>
      <c r="C10" s="15">
        <v>0</v>
      </c>
      <c r="D10" s="16">
        <v>45818</v>
      </c>
      <c r="E10" s="16">
        <v>45930</v>
      </c>
      <c r="F10" s="13">
        <v>-59</v>
      </c>
      <c r="G10" s="13">
        <f t="shared" si="0"/>
        <v>-2.95</v>
      </c>
    </row>
    <row r="11" spans="1:7" x14ac:dyDescent="0.3">
      <c r="A11" s="13" t="s">
        <v>435</v>
      </c>
      <c r="B11" s="14" t="s">
        <v>436</v>
      </c>
      <c r="C11" s="15">
        <v>0</v>
      </c>
      <c r="D11" s="16">
        <v>45863</v>
      </c>
      <c r="E11" s="16">
        <v>45981</v>
      </c>
      <c r="F11" s="13">
        <v>-84</v>
      </c>
      <c r="G11" s="13">
        <f t="shared" si="0"/>
        <v>-4.2</v>
      </c>
    </row>
    <row r="15" spans="1:7" x14ac:dyDescent="0.3">
      <c r="F15" s="17"/>
    </row>
  </sheetData>
  <autoFilter ref="A1:G15" xr:uid="{CA282F66-DF01-46EF-9CBA-10070E63A67E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51C4C-6DBC-47ED-85FD-A062E55910CD}">
  <dimension ref="A1:L15"/>
  <sheetViews>
    <sheetView zoomScale="86" workbookViewId="0">
      <selection activeCell="B36" sqref="B36"/>
    </sheetView>
  </sheetViews>
  <sheetFormatPr defaultColWidth="8.88671875" defaultRowHeight="14.4" x14ac:dyDescent="0.3"/>
  <cols>
    <col min="1" max="1" width="69.33203125" style="13" customWidth="1"/>
    <col min="2" max="2" width="18" style="24" bestFit="1" customWidth="1"/>
    <col min="3" max="3" width="13.6640625" style="24" customWidth="1"/>
    <col min="4" max="5" width="13" style="24" customWidth="1"/>
    <col min="6" max="6" width="19.6640625" style="24" bestFit="1" customWidth="1"/>
    <col min="7" max="7" width="20.5546875" style="24" bestFit="1" customWidth="1"/>
    <col min="8" max="8" width="22" customWidth="1"/>
    <col min="9" max="9" width="22.6640625" customWidth="1"/>
    <col min="10" max="10" width="27.6640625" style="13" bestFit="1" customWidth="1"/>
    <col min="11" max="11" width="26.33203125" style="13" bestFit="1" customWidth="1"/>
    <col min="12" max="16384" width="8.88671875" style="13"/>
  </cols>
  <sheetData>
    <row r="1" spans="1:12" x14ac:dyDescent="0.3">
      <c r="A1" s="18" t="s">
        <v>11</v>
      </c>
      <c r="B1" s="21" t="s">
        <v>12</v>
      </c>
      <c r="C1" s="21" t="s">
        <v>470</v>
      </c>
      <c r="D1" s="21" t="s">
        <v>469</v>
      </c>
      <c r="E1" s="21"/>
      <c r="F1" s="21" t="s">
        <v>467</v>
      </c>
      <c r="G1" s="21" t="s">
        <v>468</v>
      </c>
      <c r="H1" s="19" t="s">
        <v>421</v>
      </c>
      <c r="I1" s="19" t="s">
        <v>422</v>
      </c>
      <c r="J1" s="17" t="s">
        <v>427</v>
      </c>
    </row>
    <row r="2" spans="1:12" ht="28.95" customHeight="1" x14ac:dyDescent="0.3">
      <c r="A2" s="14" t="s">
        <v>459</v>
      </c>
      <c r="B2" s="22" t="s">
        <v>460</v>
      </c>
      <c r="C2" s="23">
        <v>45384</v>
      </c>
      <c r="D2" s="23">
        <v>45863</v>
      </c>
      <c r="E2" s="23"/>
      <c r="F2" s="23" t="s">
        <v>15</v>
      </c>
      <c r="G2" s="23">
        <v>45863</v>
      </c>
      <c r="H2" s="13">
        <v>0</v>
      </c>
      <c r="I2" s="13">
        <v>0</v>
      </c>
      <c r="J2" s="13">
        <f t="shared" ref="J2:J15" si="0">+I2/20</f>
        <v>0</v>
      </c>
      <c r="K2" s="20" t="s">
        <v>473</v>
      </c>
    </row>
    <row r="3" spans="1:12" x14ac:dyDescent="0.3">
      <c r="A3" s="14" t="s">
        <v>464</v>
      </c>
      <c r="B3" s="22">
        <v>0.75</v>
      </c>
      <c r="C3" s="23">
        <v>45384</v>
      </c>
      <c r="D3" s="23">
        <v>45621</v>
      </c>
      <c r="E3" s="23"/>
      <c r="F3" s="24" t="s">
        <v>15</v>
      </c>
      <c r="G3" s="24" t="s">
        <v>423</v>
      </c>
      <c r="H3" s="10">
        <v>0</v>
      </c>
      <c r="I3" s="10">
        <v>-112</v>
      </c>
      <c r="J3" s="13">
        <f t="shared" si="0"/>
        <v>-5.6</v>
      </c>
    </row>
    <row r="4" spans="1:12" x14ac:dyDescent="0.3">
      <c r="A4" s="14" t="s">
        <v>430</v>
      </c>
      <c r="B4" s="22">
        <v>0.7</v>
      </c>
      <c r="C4" s="23">
        <v>45446</v>
      </c>
      <c r="D4" s="23">
        <v>45729</v>
      </c>
      <c r="E4" s="23"/>
      <c r="F4" s="24" t="s">
        <v>16</v>
      </c>
      <c r="G4" s="24" t="s">
        <v>429</v>
      </c>
      <c r="H4" s="13">
        <v>0</v>
      </c>
      <c r="I4" s="13">
        <v>-25</v>
      </c>
      <c r="J4" s="13">
        <f t="shared" si="0"/>
        <v>-1.25</v>
      </c>
    </row>
    <row r="5" spans="1:12" x14ac:dyDescent="0.3">
      <c r="A5" s="14" t="s">
        <v>454</v>
      </c>
      <c r="B5" s="22" t="s">
        <v>455</v>
      </c>
      <c r="C5" s="23">
        <v>45551</v>
      </c>
      <c r="D5" s="23">
        <v>45825</v>
      </c>
      <c r="E5" s="23"/>
      <c r="F5" s="23" t="s">
        <v>428</v>
      </c>
      <c r="G5" s="23">
        <v>45908</v>
      </c>
      <c r="H5" s="13">
        <v>0</v>
      </c>
      <c r="I5" s="13">
        <v>-38</v>
      </c>
      <c r="J5" s="13">
        <f t="shared" si="0"/>
        <v>-1.9</v>
      </c>
    </row>
    <row r="6" spans="1:12" x14ac:dyDescent="0.3">
      <c r="A6" s="14" t="s">
        <v>461</v>
      </c>
      <c r="B6" s="22">
        <v>0</v>
      </c>
      <c r="C6" s="23">
        <v>45602</v>
      </c>
      <c r="D6" s="23">
        <v>46127</v>
      </c>
      <c r="E6" s="23"/>
      <c r="F6" s="23">
        <v>45866</v>
      </c>
      <c r="G6" s="23">
        <v>46128</v>
      </c>
      <c r="H6" s="13">
        <v>-171</v>
      </c>
      <c r="I6" s="13">
        <v>-1</v>
      </c>
      <c r="J6" s="13">
        <f t="shared" si="0"/>
        <v>-0.05</v>
      </c>
    </row>
    <row r="7" spans="1:12" x14ac:dyDescent="0.3">
      <c r="A7" s="14" t="s">
        <v>432</v>
      </c>
      <c r="B7" s="24" t="s">
        <v>433</v>
      </c>
      <c r="C7" s="23">
        <v>45630</v>
      </c>
      <c r="D7" s="23">
        <v>45862</v>
      </c>
      <c r="E7" s="23"/>
      <c r="F7" s="24" t="s">
        <v>434</v>
      </c>
      <c r="G7" s="23">
        <v>45980</v>
      </c>
      <c r="H7" s="10">
        <v>-84</v>
      </c>
      <c r="I7" s="10">
        <v>-84</v>
      </c>
      <c r="J7" s="13">
        <f t="shared" si="0"/>
        <v>-4.2</v>
      </c>
    </row>
    <row r="8" spans="1:12" x14ac:dyDescent="0.3">
      <c r="A8" s="14" t="s">
        <v>444</v>
      </c>
      <c r="B8" s="22">
        <v>0</v>
      </c>
      <c r="C8" s="23">
        <v>45670</v>
      </c>
      <c r="D8" s="23">
        <v>45817</v>
      </c>
      <c r="E8" s="23"/>
      <c r="F8" s="23">
        <v>45835</v>
      </c>
      <c r="G8" s="23">
        <v>45974</v>
      </c>
      <c r="H8" s="10">
        <v>-112</v>
      </c>
      <c r="I8" s="10">
        <v>-112</v>
      </c>
      <c r="J8" s="13">
        <f t="shared" si="0"/>
        <v>-5.6</v>
      </c>
    </row>
    <row r="9" spans="1:12" x14ac:dyDescent="0.3">
      <c r="A9" s="14" t="s">
        <v>447</v>
      </c>
      <c r="B9" s="22">
        <v>0</v>
      </c>
      <c r="C9" s="23">
        <v>45712</v>
      </c>
      <c r="D9" s="23">
        <v>45846</v>
      </c>
      <c r="E9" s="23"/>
      <c r="F9" s="23">
        <v>45854</v>
      </c>
      <c r="G9" s="23">
        <v>45979</v>
      </c>
      <c r="H9" s="10">
        <v>-95</v>
      </c>
      <c r="I9" s="10">
        <v>-95</v>
      </c>
      <c r="J9" s="13">
        <f t="shared" si="0"/>
        <v>-4.75</v>
      </c>
    </row>
    <row r="10" spans="1:12" ht="28.95" customHeight="1" x14ac:dyDescent="0.3">
      <c r="A10" s="14" t="s">
        <v>439</v>
      </c>
      <c r="B10" s="22">
        <v>0</v>
      </c>
      <c r="C10" s="23">
        <v>45714</v>
      </c>
      <c r="D10" s="23" t="s">
        <v>426</v>
      </c>
      <c r="E10" s="23"/>
      <c r="F10" s="23">
        <v>45849</v>
      </c>
      <c r="G10" s="24" t="s">
        <v>425</v>
      </c>
      <c r="H10" s="13">
        <v>-90</v>
      </c>
      <c r="I10" s="13">
        <v>-5</v>
      </c>
      <c r="J10" s="13">
        <f t="shared" si="0"/>
        <v>-0.25</v>
      </c>
      <c r="K10" s="20" t="s">
        <v>473</v>
      </c>
    </row>
    <row r="11" spans="1:12" x14ac:dyDescent="0.3">
      <c r="A11" s="14" t="s">
        <v>440</v>
      </c>
      <c r="B11" s="22">
        <v>0</v>
      </c>
      <c r="F11" s="23">
        <v>45853</v>
      </c>
      <c r="G11" s="23">
        <v>45964</v>
      </c>
      <c r="H11" s="13"/>
      <c r="I11" s="13"/>
      <c r="J11" s="13">
        <f t="shared" si="0"/>
        <v>0</v>
      </c>
    </row>
    <row r="12" spans="1:12" x14ac:dyDescent="0.3">
      <c r="A12" s="14" t="s">
        <v>441</v>
      </c>
      <c r="B12" s="22">
        <v>0</v>
      </c>
      <c r="C12" s="23"/>
      <c r="F12" s="23">
        <v>45887</v>
      </c>
      <c r="G12" s="23">
        <v>45968</v>
      </c>
      <c r="H12" s="13"/>
      <c r="I12" s="13"/>
      <c r="J12" s="13">
        <f t="shared" si="0"/>
        <v>0</v>
      </c>
    </row>
    <row r="13" spans="1:12" x14ac:dyDescent="0.3">
      <c r="A13" s="14" t="s">
        <v>450</v>
      </c>
      <c r="B13" s="22">
        <v>0</v>
      </c>
      <c r="C13" s="23">
        <v>45777</v>
      </c>
      <c r="D13" s="23">
        <v>45909</v>
      </c>
      <c r="E13" s="23"/>
      <c r="F13" s="23">
        <v>45915</v>
      </c>
      <c r="G13" s="23">
        <v>46056</v>
      </c>
      <c r="H13" s="10">
        <v>-93</v>
      </c>
      <c r="I13" s="10">
        <v>-93</v>
      </c>
      <c r="J13" s="13">
        <f t="shared" si="0"/>
        <v>-4.6500000000000004</v>
      </c>
    </row>
    <row r="14" spans="1:12" ht="28.95" customHeight="1" x14ac:dyDescent="0.3">
      <c r="A14" s="14" t="s">
        <v>458</v>
      </c>
      <c r="B14" s="22">
        <v>0</v>
      </c>
      <c r="C14" s="23">
        <v>45915</v>
      </c>
      <c r="D14" s="23">
        <v>46070</v>
      </c>
      <c r="E14" s="23"/>
      <c r="F14" s="23">
        <v>45863</v>
      </c>
      <c r="G14" s="23">
        <v>46002</v>
      </c>
      <c r="H14" s="13">
        <v>36</v>
      </c>
      <c r="I14" s="13">
        <v>36</v>
      </c>
      <c r="J14" s="13">
        <f t="shared" si="0"/>
        <v>1.8</v>
      </c>
      <c r="K14" s="20" t="s">
        <v>473</v>
      </c>
    </row>
    <row r="15" spans="1:12" x14ac:dyDescent="0.3">
      <c r="A15" s="14" t="s">
        <v>453</v>
      </c>
      <c r="B15" s="15">
        <v>0</v>
      </c>
      <c r="C15" s="16">
        <v>45833</v>
      </c>
      <c r="D15" s="16">
        <v>45972</v>
      </c>
      <c r="E15" s="16"/>
      <c r="F15" s="16" t="s">
        <v>424</v>
      </c>
      <c r="G15" s="16">
        <v>46099</v>
      </c>
      <c r="H15" s="13">
        <v>-79</v>
      </c>
      <c r="I15" s="13">
        <v>-79</v>
      </c>
      <c r="J15" s="13">
        <f t="shared" si="0"/>
        <v>-3.95</v>
      </c>
      <c r="K15" s="13">
        <v>-79</v>
      </c>
      <c r="L15" s="13">
        <v>-79</v>
      </c>
    </row>
  </sheetData>
  <autoFilter ref="A1:J14" xr:uid="{CFD51C4C-6DBC-47ED-85FD-A062E55910CD}">
    <sortState xmlns:xlrd2="http://schemas.microsoft.com/office/spreadsheetml/2017/richdata2" ref="A2:J14">
      <sortCondition ref="C1:C14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412F1-06A1-4301-9656-AC73901EC50C}">
  <dimension ref="A1:L226"/>
  <sheetViews>
    <sheetView workbookViewId="0">
      <selection activeCell="A2" sqref="A2:XFD41"/>
    </sheetView>
  </sheetViews>
  <sheetFormatPr defaultRowHeight="14.4" x14ac:dyDescent="0.3"/>
  <cols>
    <col min="2" max="2" width="103" bestFit="1" customWidth="1"/>
  </cols>
  <sheetData>
    <row r="1" spans="1:12" x14ac:dyDescent="0.3">
      <c r="A1" s="7" t="s">
        <v>10</v>
      </c>
      <c r="B1" s="7" t="s">
        <v>11</v>
      </c>
      <c r="C1" s="7" t="s">
        <v>12</v>
      </c>
      <c r="D1" s="7" t="s">
        <v>13</v>
      </c>
      <c r="E1" t="s">
        <v>417</v>
      </c>
      <c r="F1" t="s">
        <v>418</v>
      </c>
      <c r="G1" s="7" t="s">
        <v>417</v>
      </c>
      <c r="H1" s="7" t="s">
        <v>418</v>
      </c>
      <c r="I1" s="7" t="s">
        <v>415</v>
      </c>
      <c r="J1" s="7" t="s">
        <v>416</v>
      </c>
      <c r="K1" s="7" t="s">
        <v>419</v>
      </c>
      <c r="L1" s="7" t="s">
        <v>420</v>
      </c>
    </row>
    <row r="2" spans="1:12" x14ac:dyDescent="0.3">
      <c r="A2" s="7" t="s">
        <v>19</v>
      </c>
      <c r="B2" s="7"/>
      <c r="C2" s="7"/>
      <c r="D2" s="7">
        <v>318</v>
      </c>
      <c r="E2" s="7"/>
      <c r="F2" s="9"/>
      <c r="G2" s="8"/>
      <c r="H2" s="8"/>
      <c r="I2" s="8"/>
      <c r="J2" s="8"/>
      <c r="K2">
        <f t="shared" ref="K2:K65" si="0">IF(G2&lt;&gt;0&amp;H2&lt;&gt;0,+NETWORKDAYS(I2,G2),"")</f>
        <v>0</v>
      </c>
      <c r="L2">
        <f t="shared" ref="L2:L65" si="1">IF(H2&lt;&gt;0&amp;J2&lt;&gt;0,+NETWORKDAYS(J2,H2),"")</f>
        <v>0</v>
      </c>
    </row>
    <row r="3" spans="1:12" x14ac:dyDescent="0.3">
      <c r="A3" s="7" t="s">
        <v>20</v>
      </c>
      <c r="B3" s="7"/>
      <c r="C3" s="7"/>
      <c r="D3" s="7">
        <v>188</v>
      </c>
      <c r="E3" s="9"/>
      <c r="F3" s="9"/>
      <c r="G3" s="8"/>
      <c r="H3" s="8"/>
      <c r="I3" s="8"/>
      <c r="J3" s="8"/>
      <c r="K3">
        <f t="shared" si="0"/>
        <v>0</v>
      </c>
      <c r="L3">
        <f t="shared" si="1"/>
        <v>0</v>
      </c>
    </row>
    <row r="4" spans="1:12" x14ac:dyDescent="0.3">
      <c r="A4" s="10" t="s">
        <v>21</v>
      </c>
      <c r="B4" s="10" t="s">
        <v>22</v>
      </c>
      <c r="C4" s="11">
        <v>0</v>
      </c>
      <c r="D4" s="10">
        <v>0</v>
      </c>
      <c r="F4" s="4">
        <v>45525</v>
      </c>
      <c r="G4" s="12"/>
      <c r="H4" s="12">
        <v>45525</v>
      </c>
      <c r="I4" s="12"/>
      <c r="J4" s="12">
        <v>45687</v>
      </c>
      <c r="K4" s="10">
        <f t="shared" si="0"/>
        <v>0</v>
      </c>
      <c r="L4" s="10">
        <f t="shared" si="1"/>
        <v>-117</v>
      </c>
    </row>
    <row r="5" spans="1:12" x14ac:dyDescent="0.3">
      <c r="A5" s="7" t="s">
        <v>23</v>
      </c>
      <c r="B5" s="7"/>
      <c r="C5" s="7"/>
      <c r="D5" s="7">
        <v>18</v>
      </c>
      <c r="E5" s="9"/>
      <c r="F5" s="9"/>
      <c r="G5" s="8"/>
      <c r="H5" s="8"/>
      <c r="I5" s="8"/>
      <c r="J5" s="8"/>
      <c r="K5">
        <f t="shared" si="0"/>
        <v>0</v>
      </c>
      <c r="L5">
        <f t="shared" si="1"/>
        <v>0</v>
      </c>
    </row>
    <row r="6" spans="1:12" x14ac:dyDescent="0.3">
      <c r="A6" s="10" t="s">
        <v>24</v>
      </c>
      <c r="B6" s="10" t="s">
        <v>25</v>
      </c>
      <c r="C6" s="11">
        <v>0</v>
      </c>
      <c r="D6" s="10">
        <v>18</v>
      </c>
      <c r="E6" s="4">
        <v>45474</v>
      </c>
      <c r="F6" s="4">
        <v>45525</v>
      </c>
      <c r="G6" s="12">
        <v>45474</v>
      </c>
      <c r="H6" s="12">
        <v>45525</v>
      </c>
      <c r="I6" s="12">
        <v>45664</v>
      </c>
      <c r="J6" s="12">
        <v>45687</v>
      </c>
      <c r="K6" s="10">
        <f t="shared" si="0"/>
        <v>-137</v>
      </c>
      <c r="L6" s="10">
        <f t="shared" si="1"/>
        <v>-117</v>
      </c>
    </row>
    <row r="7" spans="1:12" x14ac:dyDescent="0.3">
      <c r="A7" s="10" t="s">
        <v>26</v>
      </c>
      <c r="B7" s="10" t="s">
        <v>27</v>
      </c>
      <c r="C7" s="11">
        <v>0</v>
      </c>
      <c r="D7" s="10">
        <v>18</v>
      </c>
      <c r="E7" s="4">
        <v>45474</v>
      </c>
      <c r="F7" s="4">
        <v>45525</v>
      </c>
      <c r="G7" s="12">
        <v>45474</v>
      </c>
      <c r="H7" s="12">
        <v>45525</v>
      </c>
      <c r="I7" s="12">
        <v>45664</v>
      </c>
      <c r="J7" s="12">
        <v>45687</v>
      </c>
      <c r="K7" s="10">
        <f t="shared" si="0"/>
        <v>-137</v>
      </c>
      <c r="L7" s="10">
        <f t="shared" si="1"/>
        <v>-117</v>
      </c>
    </row>
    <row r="8" spans="1:12" x14ac:dyDescent="0.3">
      <c r="A8" s="10" t="s">
        <v>28</v>
      </c>
      <c r="B8" s="10" t="s">
        <v>29</v>
      </c>
      <c r="C8" s="11">
        <v>0</v>
      </c>
      <c r="D8" s="10">
        <v>18</v>
      </c>
      <c r="E8" s="4">
        <v>45474</v>
      </c>
      <c r="F8" s="4">
        <v>45525</v>
      </c>
      <c r="G8" s="12">
        <v>45474</v>
      </c>
      <c r="H8" s="12">
        <v>45525</v>
      </c>
      <c r="I8" s="12">
        <v>45664</v>
      </c>
      <c r="J8" s="12">
        <v>45687</v>
      </c>
      <c r="K8" s="10">
        <f t="shared" si="0"/>
        <v>-137</v>
      </c>
      <c r="L8" s="10">
        <f t="shared" si="1"/>
        <v>-117</v>
      </c>
    </row>
    <row r="9" spans="1:12" x14ac:dyDescent="0.3">
      <c r="A9" s="10" t="s">
        <v>30</v>
      </c>
      <c r="B9" s="10" t="s">
        <v>31</v>
      </c>
      <c r="C9" s="11">
        <v>0</v>
      </c>
      <c r="D9" s="10">
        <v>18</v>
      </c>
      <c r="E9" s="4">
        <v>45474</v>
      </c>
      <c r="F9" s="4">
        <v>45525</v>
      </c>
      <c r="G9" s="12">
        <v>45474</v>
      </c>
      <c r="H9" s="12">
        <v>45525</v>
      </c>
      <c r="I9" s="12">
        <v>45664</v>
      </c>
      <c r="J9" s="12">
        <v>45687</v>
      </c>
      <c r="K9" s="10">
        <f t="shared" si="0"/>
        <v>-137</v>
      </c>
      <c r="L9" s="10">
        <f t="shared" si="1"/>
        <v>-117</v>
      </c>
    </row>
    <row r="10" spans="1:12" x14ac:dyDescent="0.3">
      <c r="A10" s="10" t="s">
        <v>32</v>
      </c>
      <c r="B10" s="10" t="s">
        <v>33</v>
      </c>
      <c r="C10" s="11">
        <v>0</v>
      </c>
      <c r="D10" s="10">
        <v>18</v>
      </c>
      <c r="E10" s="4">
        <v>45474</v>
      </c>
      <c r="F10" s="4">
        <v>45525</v>
      </c>
      <c r="G10" s="12">
        <v>45474</v>
      </c>
      <c r="H10" s="12">
        <v>45525</v>
      </c>
      <c r="I10" s="12">
        <v>45664</v>
      </c>
      <c r="J10" s="12">
        <v>45687</v>
      </c>
      <c r="K10" s="10">
        <f t="shared" si="0"/>
        <v>-137</v>
      </c>
      <c r="L10" s="10">
        <f t="shared" si="1"/>
        <v>-117</v>
      </c>
    </row>
    <row r="11" spans="1:12" x14ac:dyDescent="0.3">
      <c r="A11" s="10" t="s">
        <v>34</v>
      </c>
      <c r="B11" s="10" t="s">
        <v>35</v>
      </c>
      <c r="C11" s="11">
        <v>0</v>
      </c>
      <c r="D11" s="10">
        <v>18</v>
      </c>
      <c r="E11" s="4">
        <v>45474</v>
      </c>
      <c r="F11" s="4">
        <v>45525</v>
      </c>
      <c r="G11" s="12">
        <v>45474</v>
      </c>
      <c r="H11" s="12">
        <v>45525</v>
      </c>
      <c r="I11" s="12">
        <v>45664</v>
      </c>
      <c r="J11" s="12">
        <v>45687</v>
      </c>
      <c r="K11" s="10">
        <f t="shared" si="0"/>
        <v>-137</v>
      </c>
      <c r="L11" s="10">
        <f t="shared" si="1"/>
        <v>-117</v>
      </c>
    </row>
    <row r="12" spans="1:12" x14ac:dyDescent="0.3">
      <c r="A12" s="10" t="s">
        <v>36</v>
      </c>
      <c r="B12" s="10" t="s">
        <v>37</v>
      </c>
      <c r="C12" s="11">
        <v>0</v>
      </c>
      <c r="D12" s="10">
        <v>18</v>
      </c>
      <c r="E12" s="4">
        <v>45474</v>
      </c>
      <c r="F12" s="4">
        <v>45525</v>
      </c>
      <c r="G12" s="12">
        <v>45474</v>
      </c>
      <c r="H12" s="12">
        <v>45525</v>
      </c>
      <c r="I12" s="12">
        <v>45664</v>
      </c>
      <c r="J12" s="12">
        <v>45687</v>
      </c>
      <c r="K12" s="10">
        <f t="shared" si="0"/>
        <v>-137</v>
      </c>
      <c r="L12" s="10">
        <f t="shared" si="1"/>
        <v>-117</v>
      </c>
    </row>
    <row r="13" spans="1:12" x14ac:dyDescent="0.3">
      <c r="A13" s="10" t="s">
        <v>38</v>
      </c>
      <c r="B13" s="10" t="s">
        <v>39</v>
      </c>
      <c r="C13" s="11">
        <v>0</v>
      </c>
      <c r="D13" s="10">
        <v>0</v>
      </c>
      <c r="F13" s="4">
        <v>45525</v>
      </c>
      <c r="G13" s="12"/>
      <c r="H13" s="12">
        <v>45525</v>
      </c>
      <c r="I13" s="12"/>
      <c r="J13" s="12">
        <v>45687</v>
      </c>
      <c r="K13" s="10">
        <f t="shared" si="0"/>
        <v>0</v>
      </c>
      <c r="L13" s="10">
        <f t="shared" si="1"/>
        <v>-117</v>
      </c>
    </row>
    <row r="14" spans="1:12" x14ac:dyDescent="0.3">
      <c r="A14" s="7" t="s">
        <v>40</v>
      </c>
      <c r="B14" s="7"/>
      <c r="C14" s="7"/>
      <c r="D14" s="7">
        <v>0</v>
      </c>
      <c r="E14" s="9"/>
      <c r="F14" s="9"/>
      <c r="G14" s="8"/>
      <c r="H14" s="8"/>
      <c r="I14" s="8"/>
      <c r="J14" s="8"/>
      <c r="K14">
        <f t="shared" si="0"/>
        <v>0</v>
      </c>
      <c r="L14">
        <f t="shared" si="1"/>
        <v>0</v>
      </c>
    </row>
    <row r="15" spans="1:12" x14ac:dyDescent="0.3">
      <c r="A15" t="s">
        <v>41</v>
      </c>
      <c r="B15" t="s">
        <v>42</v>
      </c>
      <c r="C15" s="5">
        <v>0</v>
      </c>
      <c r="D15">
        <v>0</v>
      </c>
      <c r="E15" s="4">
        <v>45474</v>
      </c>
      <c r="G15" s="6">
        <v>45474</v>
      </c>
      <c r="H15" s="6"/>
      <c r="I15" s="6">
        <v>45664</v>
      </c>
      <c r="J15" s="6"/>
      <c r="K15">
        <f t="shared" si="0"/>
        <v>-137</v>
      </c>
      <c r="L15">
        <f t="shared" si="1"/>
        <v>0</v>
      </c>
    </row>
    <row r="16" spans="1:12" x14ac:dyDescent="0.3">
      <c r="A16" t="s">
        <v>43</v>
      </c>
      <c r="B16" t="s">
        <v>44</v>
      </c>
      <c r="C16" s="5">
        <v>0</v>
      </c>
      <c r="D16">
        <v>0</v>
      </c>
      <c r="E16" s="4">
        <v>45474</v>
      </c>
      <c r="G16" s="6">
        <v>45474</v>
      </c>
      <c r="H16" s="6"/>
      <c r="I16" s="6">
        <v>45664</v>
      </c>
      <c r="J16" s="6"/>
      <c r="K16">
        <f t="shared" si="0"/>
        <v>-137</v>
      </c>
      <c r="L16">
        <f t="shared" si="1"/>
        <v>0</v>
      </c>
    </row>
    <row r="17" spans="1:12" x14ac:dyDescent="0.3">
      <c r="A17" t="s">
        <v>45</v>
      </c>
      <c r="B17" t="s">
        <v>46</v>
      </c>
      <c r="C17" s="5">
        <v>0</v>
      </c>
      <c r="D17">
        <v>0</v>
      </c>
      <c r="E17" s="4">
        <v>45474</v>
      </c>
      <c r="G17" s="6">
        <v>45474</v>
      </c>
      <c r="H17" s="6"/>
      <c r="I17" s="6">
        <v>45664</v>
      </c>
      <c r="J17" s="6"/>
      <c r="K17">
        <f t="shared" si="0"/>
        <v>-137</v>
      </c>
      <c r="L17">
        <f t="shared" si="1"/>
        <v>0</v>
      </c>
    </row>
    <row r="18" spans="1:12" x14ac:dyDescent="0.3">
      <c r="A18" t="s">
        <v>47</v>
      </c>
      <c r="B18" t="s">
        <v>48</v>
      </c>
      <c r="C18" s="5">
        <v>0</v>
      </c>
      <c r="D18">
        <v>0</v>
      </c>
      <c r="E18" s="4">
        <v>45474</v>
      </c>
      <c r="G18" s="6">
        <v>45474</v>
      </c>
      <c r="H18" s="6"/>
      <c r="I18" s="6">
        <v>45664</v>
      </c>
      <c r="J18" s="6"/>
      <c r="K18">
        <f t="shared" si="0"/>
        <v>-137</v>
      </c>
      <c r="L18">
        <f t="shared" si="1"/>
        <v>0</v>
      </c>
    </row>
    <row r="19" spans="1:12" x14ac:dyDescent="0.3">
      <c r="A19" t="s">
        <v>49</v>
      </c>
      <c r="B19" t="s">
        <v>50</v>
      </c>
      <c r="C19" s="5">
        <v>0</v>
      </c>
      <c r="D19">
        <v>0</v>
      </c>
      <c r="E19" s="4">
        <v>45474</v>
      </c>
      <c r="G19" s="6">
        <v>45474</v>
      </c>
      <c r="H19" s="6"/>
      <c r="I19" s="6">
        <v>45664</v>
      </c>
      <c r="J19" s="6"/>
      <c r="K19">
        <f t="shared" si="0"/>
        <v>-137</v>
      </c>
      <c r="L19">
        <f t="shared" si="1"/>
        <v>0</v>
      </c>
    </row>
    <row r="20" spans="1:12" x14ac:dyDescent="0.3">
      <c r="A20" s="10" t="s">
        <v>51</v>
      </c>
      <c r="B20" s="10" t="s">
        <v>52</v>
      </c>
      <c r="C20" s="11">
        <v>0</v>
      </c>
      <c r="D20" s="10">
        <v>0</v>
      </c>
      <c r="F20" s="4">
        <v>45474</v>
      </c>
      <c r="G20" s="12"/>
      <c r="H20" s="12">
        <v>45474</v>
      </c>
      <c r="I20" s="12"/>
      <c r="J20" s="12">
        <v>45664</v>
      </c>
      <c r="K20" s="10">
        <f t="shared" si="0"/>
        <v>0</v>
      </c>
      <c r="L20" s="10">
        <f t="shared" si="1"/>
        <v>-137</v>
      </c>
    </row>
    <row r="21" spans="1:12" x14ac:dyDescent="0.3">
      <c r="A21" s="7" t="s">
        <v>53</v>
      </c>
      <c r="B21" s="7"/>
      <c r="C21" s="7"/>
      <c r="D21" s="7">
        <v>100</v>
      </c>
      <c r="E21" s="9"/>
      <c r="F21" s="9"/>
      <c r="G21" s="8"/>
      <c r="H21" s="8"/>
      <c r="I21" s="8"/>
      <c r="J21" s="8"/>
      <c r="K21">
        <f t="shared" si="0"/>
        <v>0</v>
      </c>
      <c r="L21">
        <f t="shared" si="1"/>
        <v>0</v>
      </c>
    </row>
    <row r="22" spans="1:12" x14ac:dyDescent="0.3">
      <c r="A22" s="10" t="s">
        <v>54</v>
      </c>
      <c r="B22" s="10" t="s">
        <v>55</v>
      </c>
      <c r="C22" s="11">
        <v>0</v>
      </c>
      <c r="D22" s="10">
        <v>100</v>
      </c>
      <c r="E22" s="4">
        <v>45526</v>
      </c>
      <c r="F22" s="4">
        <v>45680</v>
      </c>
      <c r="G22" s="12">
        <v>45526</v>
      </c>
      <c r="H22" s="12">
        <v>45680</v>
      </c>
      <c r="I22" s="12">
        <v>45688</v>
      </c>
      <c r="J22" s="12">
        <v>45838</v>
      </c>
      <c r="K22" s="10">
        <f t="shared" si="0"/>
        <v>-117</v>
      </c>
      <c r="L22" s="10">
        <f t="shared" si="1"/>
        <v>-113</v>
      </c>
    </row>
    <row r="23" spans="1:12" x14ac:dyDescent="0.3">
      <c r="A23" s="10" t="s">
        <v>56</v>
      </c>
      <c r="B23" s="10" t="s">
        <v>57</v>
      </c>
      <c r="C23" s="11">
        <v>0</v>
      </c>
      <c r="D23" s="10">
        <v>60</v>
      </c>
      <c r="E23" s="4">
        <v>45526</v>
      </c>
      <c r="F23" s="4">
        <v>45609</v>
      </c>
      <c r="G23" s="12">
        <v>45526</v>
      </c>
      <c r="H23" s="12">
        <v>45609</v>
      </c>
      <c r="I23" s="12">
        <v>45688</v>
      </c>
      <c r="J23" s="12">
        <v>45775</v>
      </c>
      <c r="K23" s="10">
        <f t="shared" si="0"/>
        <v>-117</v>
      </c>
      <c r="L23" s="10">
        <f t="shared" si="1"/>
        <v>-119</v>
      </c>
    </row>
    <row r="24" spans="1:12" x14ac:dyDescent="0.3">
      <c r="A24" s="7" t="s">
        <v>58</v>
      </c>
      <c r="B24" s="7"/>
      <c r="C24" s="7"/>
      <c r="D24" s="7">
        <v>186</v>
      </c>
      <c r="E24" s="9"/>
      <c r="F24" s="9"/>
      <c r="G24" s="8"/>
      <c r="H24" s="8"/>
      <c r="I24" s="8"/>
      <c r="J24" s="8"/>
      <c r="K24">
        <f t="shared" si="0"/>
        <v>0</v>
      </c>
      <c r="L24">
        <f t="shared" si="1"/>
        <v>0</v>
      </c>
    </row>
    <row r="25" spans="1:12" x14ac:dyDescent="0.3">
      <c r="A25" s="10" t="s">
        <v>59</v>
      </c>
      <c r="B25" s="10" t="s">
        <v>60</v>
      </c>
      <c r="C25" s="11">
        <v>0</v>
      </c>
      <c r="D25" s="10">
        <v>25</v>
      </c>
      <c r="E25" t="s">
        <v>61</v>
      </c>
      <c r="F25" s="4">
        <v>45538</v>
      </c>
      <c r="G25" s="12">
        <v>45476</v>
      </c>
      <c r="H25" s="12">
        <v>45538</v>
      </c>
      <c r="I25" s="12">
        <v>45664</v>
      </c>
      <c r="J25" s="12">
        <v>45698</v>
      </c>
      <c r="K25" s="10">
        <f t="shared" si="0"/>
        <v>-135</v>
      </c>
      <c r="L25" s="10">
        <f t="shared" si="1"/>
        <v>-115</v>
      </c>
    </row>
    <row r="26" spans="1:12" x14ac:dyDescent="0.3">
      <c r="A26" s="10" t="s">
        <v>62</v>
      </c>
      <c r="B26" s="10" t="s">
        <v>63</v>
      </c>
      <c r="C26" s="11">
        <v>0</v>
      </c>
      <c r="D26" s="10">
        <v>20</v>
      </c>
      <c r="E26" s="4">
        <v>45539</v>
      </c>
      <c r="F26" s="4">
        <v>45566</v>
      </c>
      <c r="G26" s="12">
        <v>45539</v>
      </c>
      <c r="H26" s="12">
        <v>45566</v>
      </c>
      <c r="I26" s="12">
        <v>45699</v>
      </c>
      <c r="J26" s="12">
        <v>45726</v>
      </c>
      <c r="K26" s="10">
        <f t="shared" si="0"/>
        <v>-115</v>
      </c>
      <c r="L26" s="10">
        <f t="shared" si="1"/>
        <v>-115</v>
      </c>
    </row>
    <row r="27" spans="1:12" x14ac:dyDescent="0.3">
      <c r="A27" t="s">
        <v>64</v>
      </c>
      <c r="B27" t="s">
        <v>65</v>
      </c>
      <c r="C27" s="5">
        <v>0</v>
      </c>
      <c r="D27">
        <v>0</v>
      </c>
      <c r="E27" s="4">
        <v>45567</v>
      </c>
      <c r="G27" s="6">
        <v>45567</v>
      </c>
      <c r="H27" s="6"/>
      <c r="I27" s="6" t="e">
        <v>#N/A</v>
      </c>
      <c r="J27" s="6" t="e">
        <v>#N/A</v>
      </c>
      <c r="K27" t="e">
        <f t="shared" si="0"/>
        <v>#N/A</v>
      </c>
      <c r="L27" t="e">
        <f t="shared" si="1"/>
        <v>#N/A</v>
      </c>
    </row>
    <row r="28" spans="1:12" x14ac:dyDescent="0.3">
      <c r="A28" t="s">
        <v>66</v>
      </c>
      <c r="B28" t="s">
        <v>67</v>
      </c>
      <c r="C28" s="5">
        <v>0</v>
      </c>
      <c r="D28">
        <v>0</v>
      </c>
      <c r="E28" s="4">
        <v>45567</v>
      </c>
      <c r="G28" s="6">
        <v>45567</v>
      </c>
      <c r="H28" s="6"/>
      <c r="I28" s="6" t="e">
        <v>#N/A</v>
      </c>
      <c r="J28" s="6" t="e">
        <v>#N/A</v>
      </c>
      <c r="K28" t="e">
        <f t="shared" si="0"/>
        <v>#N/A</v>
      </c>
      <c r="L28" t="e">
        <f t="shared" si="1"/>
        <v>#N/A</v>
      </c>
    </row>
    <row r="29" spans="1:12" x14ac:dyDescent="0.3">
      <c r="A29" s="10" t="s">
        <v>68</v>
      </c>
      <c r="B29" s="10" t="s">
        <v>69</v>
      </c>
      <c r="C29" s="11">
        <v>0</v>
      </c>
      <c r="D29" s="10">
        <v>50</v>
      </c>
      <c r="E29" s="4">
        <v>45610</v>
      </c>
      <c r="F29" s="4">
        <v>45694</v>
      </c>
      <c r="G29" s="12">
        <v>45610</v>
      </c>
      <c r="H29" s="12">
        <v>45694</v>
      </c>
      <c r="I29" s="12">
        <v>45776</v>
      </c>
      <c r="J29" s="12">
        <v>45852</v>
      </c>
      <c r="K29" s="10">
        <f t="shared" si="0"/>
        <v>-119</v>
      </c>
      <c r="L29" s="10">
        <f t="shared" si="1"/>
        <v>-113</v>
      </c>
    </row>
    <row r="30" spans="1:12" x14ac:dyDescent="0.3">
      <c r="A30" s="10" t="s">
        <v>70</v>
      </c>
      <c r="B30" s="10" t="s">
        <v>71</v>
      </c>
      <c r="C30" s="11">
        <v>0</v>
      </c>
      <c r="D30" s="10">
        <v>30</v>
      </c>
      <c r="E30" s="4">
        <v>45681</v>
      </c>
      <c r="F30" s="4">
        <v>45722</v>
      </c>
      <c r="G30" s="12">
        <v>45681</v>
      </c>
      <c r="H30" s="12">
        <v>45722</v>
      </c>
      <c r="I30" s="12">
        <v>45839</v>
      </c>
      <c r="J30" s="12">
        <v>45908</v>
      </c>
      <c r="K30" s="10">
        <f t="shared" si="0"/>
        <v>-113</v>
      </c>
      <c r="L30" s="10">
        <f t="shared" si="1"/>
        <v>-133</v>
      </c>
    </row>
    <row r="31" spans="1:12" x14ac:dyDescent="0.3">
      <c r="A31" s="10" t="s">
        <v>72</v>
      </c>
      <c r="B31" s="10" t="s">
        <v>73</v>
      </c>
      <c r="C31" s="11">
        <v>0</v>
      </c>
      <c r="D31" s="10">
        <v>25</v>
      </c>
      <c r="E31" s="4">
        <v>45723</v>
      </c>
      <c r="F31" s="4">
        <v>45757</v>
      </c>
      <c r="G31" s="12">
        <v>45723</v>
      </c>
      <c r="H31" s="12">
        <v>45757</v>
      </c>
      <c r="I31" s="12">
        <v>45909</v>
      </c>
      <c r="J31" s="12">
        <v>45943</v>
      </c>
      <c r="K31" s="10">
        <f t="shared" si="0"/>
        <v>-133</v>
      </c>
      <c r="L31" s="10">
        <f t="shared" si="1"/>
        <v>-133</v>
      </c>
    </row>
    <row r="32" spans="1:12" x14ac:dyDescent="0.3">
      <c r="A32" s="10" t="s">
        <v>74</v>
      </c>
      <c r="B32" s="10" t="s">
        <v>75</v>
      </c>
      <c r="C32" s="11">
        <v>0</v>
      </c>
      <c r="D32" s="10">
        <v>5</v>
      </c>
      <c r="E32" s="4">
        <v>45758</v>
      </c>
      <c r="F32" s="4">
        <v>45764</v>
      </c>
      <c r="G32" s="12">
        <v>45758</v>
      </c>
      <c r="H32" s="12">
        <v>45764</v>
      </c>
      <c r="I32" s="12">
        <v>45944</v>
      </c>
      <c r="J32" s="12">
        <v>45950</v>
      </c>
      <c r="K32" s="10">
        <f t="shared" si="0"/>
        <v>-133</v>
      </c>
      <c r="L32" s="10">
        <f t="shared" si="1"/>
        <v>-133</v>
      </c>
    </row>
    <row r="33" spans="1:12" x14ac:dyDescent="0.3">
      <c r="A33" t="s">
        <v>76</v>
      </c>
      <c r="B33" t="s">
        <v>77</v>
      </c>
      <c r="C33" s="5">
        <v>0</v>
      </c>
      <c r="D33">
        <v>0</v>
      </c>
      <c r="E33" s="4">
        <v>45758</v>
      </c>
      <c r="G33" s="6">
        <v>45758</v>
      </c>
      <c r="H33" s="6"/>
      <c r="I33" s="6">
        <v>45944</v>
      </c>
      <c r="J33" s="6"/>
      <c r="K33">
        <f t="shared" si="0"/>
        <v>-133</v>
      </c>
      <c r="L33">
        <f t="shared" si="1"/>
        <v>0</v>
      </c>
    </row>
    <row r="34" spans="1:12" x14ac:dyDescent="0.3">
      <c r="A34" t="s">
        <v>78</v>
      </c>
      <c r="B34" t="s">
        <v>79</v>
      </c>
      <c r="C34" s="5">
        <v>0</v>
      </c>
      <c r="D34">
        <v>0</v>
      </c>
      <c r="E34" s="4">
        <v>45769</v>
      </c>
      <c r="G34" s="6">
        <v>45769</v>
      </c>
      <c r="H34" s="6"/>
      <c r="I34" s="6">
        <v>45951</v>
      </c>
      <c r="J34" s="6"/>
      <c r="K34">
        <f t="shared" si="0"/>
        <v>-131</v>
      </c>
      <c r="L34">
        <f t="shared" si="1"/>
        <v>0</v>
      </c>
    </row>
    <row r="35" spans="1:12" x14ac:dyDescent="0.3">
      <c r="A35" s="10" t="s">
        <v>80</v>
      </c>
      <c r="B35" s="10" t="s">
        <v>81</v>
      </c>
      <c r="C35" s="11">
        <v>0</v>
      </c>
      <c r="D35" s="10">
        <v>5</v>
      </c>
      <c r="E35" s="4">
        <v>45769</v>
      </c>
      <c r="F35" s="4">
        <v>45775</v>
      </c>
      <c r="G35" s="12">
        <v>45769</v>
      </c>
      <c r="H35" s="12">
        <v>45775</v>
      </c>
      <c r="I35" s="12">
        <v>45951</v>
      </c>
      <c r="J35" s="12">
        <v>45957</v>
      </c>
      <c r="K35" s="10">
        <f t="shared" si="0"/>
        <v>-131</v>
      </c>
      <c r="L35" s="10">
        <f t="shared" si="1"/>
        <v>-131</v>
      </c>
    </row>
    <row r="36" spans="1:12" x14ac:dyDescent="0.3">
      <c r="A36" s="10" t="s">
        <v>82</v>
      </c>
      <c r="B36" s="10" t="s">
        <v>83</v>
      </c>
      <c r="C36" s="11">
        <v>0</v>
      </c>
      <c r="D36" s="10">
        <v>5</v>
      </c>
      <c r="E36" s="4">
        <v>45776</v>
      </c>
      <c r="F36" s="4">
        <v>45783</v>
      </c>
      <c r="G36" s="12">
        <v>45776</v>
      </c>
      <c r="H36" s="12">
        <v>45783</v>
      </c>
      <c r="I36" s="12">
        <v>45958</v>
      </c>
      <c r="J36" s="12">
        <v>45964</v>
      </c>
      <c r="K36" s="10">
        <f t="shared" si="0"/>
        <v>-131</v>
      </c>
      <c r="L36" s="10">
        <f t="shared" si="1"/>
        <v>-130</v>
      </c>
    </row>
    <row r="37" spans="1:12" x14ac:dyDescent="0.3">
      <c r="A37" t="s">
        <v>84</v>
      </c>
      <c r="B37" t="s">
        <v>85</v>
      </c>
      <c r="C37" s="5">
        <v>0</v>
      </c>
      <c r="D37">
        <v>0</v>
      </c>
      <c r="E37" s="4">
        <v>45784</v>
      </c>
      <c r="G37" s="6">
        <v>45784</v>
      </c>
      <c r="H37" s="6"/>
      <c r="I37" s="6">
        <v>45965</v>
      </c>
      <c r="J37" s="6"/>
      <c r="K37">
        <f t="shared" si="0"/>
        <v>-130</v>
      </c>
      <c r="L37">
        <f t="shared" si="1"/>
        <v>0</v>
      </c>
    </row>
    <row r="38" spans="1:12" x14ac:dyDescent="0.3">
      <c r="A38" s="7" t="s">
        <v>86</v>
      </c>
      <c r="B38" s="7"/>
      <c r="C38" s="7"/>
      <c r="D38" s="7">
        <v>225</v>
      </c>
      <c r="E38" s="9"/>
      <c r="F38" s="9"/>
      <c r="G38" s="8"/>
      <c r="H38" s="8"/>
      <c r="I38" s="8"/>
      <c r="J38" s="8"/>
      <c r="K38">
        <f t="shared" si="0"/>
        <v>0</v>
      </c>
      <c r="L38">
        <f t="shared" si="1"/>
        <v>0</v>
      </c>
    </row>
    <row r="39" spans="1:12" x14ac:dyDescent="0.3">
      <c r="A39" s="10" t="s">
        <v>87</v>
      </c>
      <c r="B39" s="10" t="s">
        <v>88</v>
      </c>
      <c r="C39" s="11">
        <v>0</v>
      </c>
      <c r="D39" s="10">
        <v>225</v>
      </c>
      <c r="E39" s="4">
        <v>45474</v>
      </c>
      <c r="F39" s="4">
        <v>45840</v>
      </c>
      <c r="G39" s="12">
        <v>45474</v>
      </c>
      <c r="H39" s="12">
        <v>45840</v>
      </c>
      <c r="I39" s="12">
        <v>45664</v>
      </c>
      <c r="J39" s="12">
        <v>46029</v>
      </c>
      <c r="K39" s="10">
        <f t="shared" si="0"/>
        <v>-137</v>
      </c>
      <c r="L39" s="10">
        <f t="shared" si="1"/>
        <v>-136</v>
      </c>
    </row>
    <row r="40" spans="1:12" x14ac:dyDescent="0.3">
      <c r="A40" s="10" t="s">
        <v>89</v>
      </c>
      <c r="B40" s="10" t="s">
        <v>90</v>
      </c>
      <c r="C40" s="11">
        <v>0</v>
      </c>
      <c r="D40" s="10">
        <v>225</v>
      </c>
      <c r="E40" s="4">
        <v>45474</v>
      </c>
      <c r="F40" s="4">
        <v>45840</v>
      </c>
      <c r="G40" s="12">
        <v>45474</v>
      </c>
      <c r="H40" s="12">
        <v>45840</v>
      </c>
      <c r="I40" s="12">
        <v>45664</v>
      </c>
      <c r="J40" s="12">
        <v>46029</v>
      </c>
      <c r="K40" s="10">
        <f t="shared" si="0"/>
        <v>-137</v>
      </c>
      <c r="L40" s="10">
        <f t="shared" si="1"/>
        <v>-136</v>
      </c>
    </row>
    <row r="41" spans="1:12" x14ac:dyDescent="0.3">
      <c r="A41" s="10" t="s">
        <v>91</v>
      </c>
      <c r="B41" s="10" t="s">
        <v>92</v>
      </c>
      <c r="C41" s="11">
        <v>0</v>
      </c>
      <c r="D41" s="10">
        <v>175</v>
      </c>
      <c r="E41" s="4">
        <v>45474</v>
      </c>
      <c r="F41" s="4">
        <v>45761</v>
      </c>
      <c r="G41" s="12">
        <v>45474</v>
      </c>
      <c r="H41" s="12">
        <v>45761</v>
      </c>
      <c r="I41" s="12">
        <v>45664</v>
      </c>
      <c r="J41" s="12">
        <v>45945</v>
      </c>
      <c r="K41" s="10">
        <f t="shared" si="0"/>
        <v>-137</v>
      </c>
      <c r="L41" s="10">
        <f t="shared" si="1"/>
        <v>-133</v>
      </c>
    </row>
    <row r="42" spans="1:12" x14ac:dyDescent="0.3">
      <c r="A42" s="7" t="s">
        <v>93</v>
      </c>
      <c r="B42" s="7"/>
      <c r="C42" s="7"/>
      <c r="D42" s="7">
        <v>200</v>
      </c>
      <c r="E42" s="9"/>
      <c r="F42" s="9"/>
      <c r="G42" s="8"/>
      <c r="H42" s="8"/>
      <c r="I42" s="8"/>
      <c r="J42" s="8"/>
      <c r="K42">
        <f t="shared" si="0"/>
        <v>0</v>
      </c>
      <c r="L42">
        <f t="shared" si="1"/>
        <v>0</v>
      </c>
    </row>
    <row r="43" spans="1:12" x14ac:dyDescent="0.3">
      <c r="A43" s="7" t="s">
        <v>94</v>
      </c>
      <c r="B43" s="7"/>
      <c r="C43" s="7"/>
      <c r="D43" s="7">
        <v>0</v>
      </c>
      <c r="E43" s="9"/>
      <c r="F43" s="9"/>
      <c r="G43" s="8"/>
      <c r="H43" s="8"/>
      <c r="I43" s="8"/>
      <c r="J43" s="8"/>
      <c r="K43">
        <f t="shared" si="0"/>
        <v>0</v>
      </c>
      <c r="L43">
        <f t="shared" si="1"/>
        <v>0</v>
      </c>
    </row>
    <row r="44" spans="1:12" x14ac:dyDescent="0.3">
      <c r="A44" t="s">
        <v>95</v>
      </c>
      <c r="B44" t="s">
        <v>96</v>
      </c>
      <c r="C44" s="5">
        <v>0</v>
      </c>
      <c r="D44">
        <v>0</v>
      </c>
      <c r="E44" t="s">
        <v>14</v>
      </c>
      <c r="G44" s="6">
        <v>45474</v>
      </c>
      <c r="H44" s="6"/>
      <c r="I44" s="6" t="e">
        <v>#N/A</v>
      </c>
      <c r="J44" s="6" t="e">
        <v>#N/A</v>
      </c>
      <c r="K44" t="e">
        <f t="shared" si="0"/>
        <v>#N/A</v>
      </c>
      <c r="L44" t="e">
        <f t="shared" si="1"/>
        <v>#N/A</v>
      </c>
    </row>
    <row r="45" spans="1:12" x14ac:dyDescent="0.3">
      <c r="A45" t="s">
        <v>97</v>
      </c>
      <c r="B45" t="s">
        <v>98</v>
      </c>
      <c r="C45" s="5">
        <v>0</v>
      </c>
      <c r="D45">
        <v>0</v>
      </c>
      <c r="E45" t="s">
        <v>14</v>
      </c>
      <c r="G45" s="6">
        <v>45474</v>
      </c>
      <c r="H45" s="6"/>
      <c r="I45" s="6" t="e">
        <v>#N/A</v>
      </c>
      <c r="J45" s="6" t="e">
        <v>#N/A</v>
      </c>
      <c r="K45" t="e">
        <f t="shared" si="0"/>
        <v>#N/A</v>
      </c>
      <c r="L45" t="e">
        <f t="shared" si="1"/>
        <v>#N/A</v>
      </c>
    </row>
    <row r="46" spans="1:12" x14ac:dyDescent="0.3">
      <c r="A46" t="s">
        <v>99</v>
      </c>
      <c r="B46" t="s">
        <v>100</v>
      </c>
      <c r="C46" s="5">
        <v>0</v>
      </c>
      <c r="D46">
        <v>0</v>
      </c>
      <c r="E46" t="s">
        <v>14</v>
      </c>
      <c r="G46" s="6">
        <v>45474</v>
      </c>
      <c r="H46" s="6"/>
      <c r="I46" s="6" t="e">
        <v>#N/A</v>
      </c>
      <c r="J46" s="6" t="e">
        <v>#N/A</v>
      </c>
      <c r="K46" t="e">
        <f t="shared" si="0"/>
        <v>#N/A</v>
      </c>
      <c r="L46" t="e">
        <f t="shared" si="1"/>
        <v>#N/A</v>
      </c>
    </row>
    <row r="47" spans="1:12" x14ac:dyDescent="0.3">
      <c r="A47" t="s">
        <v>101</v>
      </c>
      <c r="B47" t="s">
        <v>102</v>
      </c>
      <c r="C47" s="5">
        <v>0</v>
      </c>
      <c r="D47">
        <v>0</v>
      </c>
      <c r="E47" t="s">
        <v>14</v>
      </c>
      <c r="G47" s="6">
        <v>45474</v>
      </c>
      <c r="H47" s="6"/>
      <c r="I47" s="6" t="e">
        <v>#N/A</v>
      </c>
      <c r="J47" s="6" t="e">
        <v>#N/A</v>
      </c>
      <c r="K47" t="e">
        <f t="shared" si="0"/>
        <v>#N/A</v>
      </c>
      <c r="L47" t="e">
        <f t="shared" si="1"/>
        <v>#N/A</v>
      </c>
    </row>
    <row r="48" spans="1:12" x14ac:dyDescent="0.3">
      <c r="A48" t="s">
        <v>103</v>
      </c>
      <c r="B48" t="s">
        <v>104</v>
      </c>
      <c r="C48" s="5">
        <v>0</v>
      </c>
      <c r="D48">
        <v>0</v>
      </c>
      <c r="E48" t="s">
        <v>14</v>
      </c>
      <c r="G48" s="6">
        <v>45474</v>
      </c>
      <c r="H48" s="6"/>
      <c r="I48" s="6" t="e">
        <v>#N/A</v>
      </c>
      <c r="J48" s="6" t="e">
        <v>#N/A</v>
      </c>
      <c r="K48" t="e">
        <f t="shared" si="0"/>
        <v>#N/A</v>
      </c>
      <c r="L48" t="e">
        <f t="shared" si="1"/>
        <v>#N/A</v>
      </c>
    </row>
    <row r="49" spans="1:12" x14ac:dyDescent="0.3">
      <c r="A49" t="s">
        <v>105</v>
      </c>
      <c r="B49" t="s">
        <v>106</v>
      </c>
      <c r="C49" s="5">
        <v>0</v>
      </c>
      <c r="D49">
        <v>0</v>
      </c>
      <c r="E49" t="s">
        <v>14</v>
      </c>
      <c r="G49" s="6">
        <v>45474</v>
      </c>
      <c r="H49" s="6"/>
      <c r="I49" s="6" t="e">
        <v>#N/A</v>
      </c>
      <c r="J49" s="6" t="e">
        <v>#N/A</v>
      </c>
      <c r="K49" t="e">
        <f t="shared" si="0"/>
        <v>#N/A</v>
      </c>
      <c r="L49" t="e">
        <f t="shared" si="1"/>
        <v>#N/A</v>
      </c>
    </row>
    <row r="50" spans="1:12" x14ac:dyDescent="0.3">
      <c r="A50" t="s">
        <v>107</v>
      </c>
      <c r="B50" t="s">
        <v>108</v>
      </c>
      <c r="C50" s="5">
        <v>0</v>
      </c>
      <c r="D50">
        <v>0</v>
      </c>
      <c r="E50" t="s">
        <v>14</v>
      </c>
      <c r="G50" s="6">
        <v>45474</v>
      </c>
      <c r="H50" s="6"/>
      <c r="I50" s="6" t="e">
        <v>#N/A</v>
      </c>
      <c r="J50" s="6" t="e">
        <v>#N/A</v>
      </c>
      <c r="K50" t="e">
        <f t="shared" si="0"/>
        <v>#N/A</v>
      </c>
      <c r="L50" t="e">
        <f t="shared" si="1"/>
        <v>#N/A</v>
      </c>
    </row>
    <row r="51" spans="1:12" x14ac:dyDescent="0.3">
      <c r="A51" t="s">
        <v>109</v>
      </c>
      <c r="B51" t="s">
        <v>110</v>
      </c>
      <c r="C51" s="5">
        <v>0</v>
      </c>
      <c r="D51">
        <v>0</v>
      </c>
      <c r="F51" s="4">
        <v>45474</v>
      </c>
      <c r="G51" s="6"/>
      <c r="H51" s="6">
        <v>45474</v>
      </c>
      <c r="I51" s="6" t="e">
        <v>#N/A</v>
      </c>
      <c r="J51" s="6" t="e">
        <v>#N/A</v>
      </c>
      <c r="K51" t="e">
        <f t="shared" si="0"/>
        <v>#N/A</v>
      </c>
      <c r="L51" t="e">
        <f t="shared" si="1"/>
        <v>#N/A</v>
      </c>
    </row>
    <row r="52" spans="1:12" x14ac:dyDescent="0.3">
      <c r="A52" s="7" t="s">
        <v>111</v>
      </c>
      <c r="B52" s="7"/>
      <c r="C52" s="7"/>
      <c r="D52" s="7">
        <v>65</v>
      </c>
      <c r="E52" s="9"/>
      <c r="F52" s="9"/>
      <c r="G52" s="8"/>
      <c r="H52" s="8"/>
      <c r="I52" s="8"/>
      <c r="J52" s="8"/>
      <c r="K52">
        <f t="shared" si="0"/>
        <v>0</v>
      </c>
      <c r="L52">
        <f t="shared" si="1"/>
        <v>0</v>
      </c>
    </row>
    <row r="53" spans="1:12" x14ac:dyDescent="0.3">
      <c r="A53" t="s">
        <v>112</v>
      </c>
      <c r="B53" t="s">
        <v>113</v>
      </c>
      <c r="C53" s="5">
        <v>0</v>
      </c>
      <c r="D53">
        <v>15</v>
      </c>
      <c r="E53" s="4">
        <v>45474</v>
      </c>
      <c r="F53" s="4">
        <v>45520</v>
      </c>
      <c r="G53" s="6">
        <v>45474</v>
      </c>
      <c r="H53" s="6">
        <v>45520</v>
      </c>
      <c r="I53" s="6" t="e">
        <v>#N/A</v>
      </c>
      <c r="J53" s="6" t="e">
        <v>#N/A</v>
      </c>
      <c r="K53" t="e">
        <f t="shared" si="0"/>
        <v>#N/A</v>
      </c>
      <c r="L53" t="e">
        <f t="shared" si="1"/>
        <v>#N/A</v>
      </c>
    </row>
    <row r="54" spans="1:12" x14ac:dyDescent="0.3">
      <c r="A54" t="s">
        <v>114</v>
      </c>
      <c r="B54" t="s">
        <v>115</v>
      </c>
      <c r="C54" s="5">
        <v>0</v>
      </c>
      <c r="D54">
        <v>50</v>
      </c>
      <c r="E54" s="4">
        <v>45523</v>
      </c>
      <c r="F54" s="4">
        <v>45590</v>
      </c>
      <c r="G54" s="6">
        <v>45523</v>
      </c>
      <c r="H54" s="6">
        <v>45590</v>
      </c>
      <c r="I54" s="6" t="e">
        <v>#N/A</v>
      </c>
      <c r="J54" s="6" t="e">
        <v>#N/A</v>
      </c>
      <c r="K54" t="e">
        <f t="shared" si="0"/>
        <v>#N/A</v>
      </c>
      <c r="L54" t="e">
        <f t="shared" si="1"/>
        <v>#N/A</v>
      </c>
    </row>
    <row r="55" spans="1:12" x14ac:dyDescent="0.3">
      <c r="A55" t="s">
        <v>116</v>
      </c>
      <c r="B55" t="s">
        <v>117</v>
      </c>
      <c r="C55" s="5">
        <v>0</v>
      </c>
      <c r="D55">
        <v>0</v>
      </c>
      <c r="E55" s="4">
        <v>45523</v>
      </c>
      <c r="G55" s="6">
        <v>45523</v>
      </c>
      <c r="H55" s="6"/>
      <c r="I55" s="6" t="e">
        <v>#N/A</v>
      </c>
      <c r="J55" s="6" t="e">
        <v>#N/A</v>
      </c>
      <c r="K55" t="e">
        <f t="shared" si="0"/>
        <v>#N/A</v>
      </c>
      <c r="L55" t="e">
        <f t="shared" si="1"/>
        <v>#N/A</v>
      </c>
    </row>
    <row r="56" spans="1:12" x14ac:dyDescent="0.3">
      <c r="A56" t="s">
        <v>118</v>
      </c>
      <c r="B56" t="s">
        <v>119</v>
      </c>
      <c r="C56" s="5">
        <v>0</v>
      </c>
      <c r="D56">
        <v>35</v>
      </c>
      <c r="E56" s="4">
        <v>45523</v>
      </c>
      <c r="F56" s="4">
        <v>45569</v>
      </c>
      <c r="G56" s="6">
        <v>45523</v>
      </c>
      <c r="H56" s="6">
        <v>45569</v>
      </c>
      <c r="I56" s="6" t="e">
        <v>#N/A</v>
      </c>
      <c r="J56" s="6" t="e">
        <v>#N/A</v>
      </c>
      <c r="K56" t="e">
        <f t="shared" si="0"/>
        <v>#N/A</v>
      </c>
      <c r="L56" t="e">
        <f t="shared" si="1"/>
        <v>#N/A</v>
      </c>
    </row>
    <row r="57" spans="1:12" x14ac:dyDescent="0.3">
      <c r="A57" t="s">
        <v>120</v>
      </c>
      <c r="B57" t="s">
        <v>121</v>
      </c>
      <c r="C57" s="5">
        <v>0</v>
      </c>
      <c r="D57">
        <v>10</v>
      </c>
      <c r="E57" s="4">
        <v>45572</v>
      </c>
      <c r="F57" s="4">
        <v>45583</v>
      </c>
      <c r="G57" s="6">
        <v>45572</v>
      </c>
      <c r="H57" s="6">
        <v>45583</v>
      </c>
      <c r="I57" s="6" t="e">
        <v>#N/A</v>
      </c>
      <c r="J57" s="6" t="e">
        <v>#N/A</v>
      </c>
      <c r="K57" t="e">
        <f t="shared" si="0"/>
        <v>#N/A</v>
      </c>
      <c r="L57" t="e">
        <f t="shared" si="1"/>
        <v>#N/A</v>
      </c>
    </row>
    <row r="58" spans="1:12" x14ac:dyDescent="0.3">
      <c r="A58" t="s">
        <v>122</v>
      </c>
      <c r="B58" t="s">
        <v>123</v>
      </c>
      <c r="C58" s="5">
        <v>0</v>
      </c>
      <c r="D58">
        <v>0</v>
      </c>
      <c r="E58" s="4">
        <v>45593</v>
      </c>
      <c r="G58" s="6">
        <v>45593</v>
      </c>
      <c r="H58" s="6"/>
      <c r="I58" s="6" t="e">
        <v>#N/A</v>
      </c>
      <c r="J58" s="6" t="e">
        <v>#N/A</v>
      </c>
      <c r="K58" t="e">
        <f t="shared" si="0"/>
        <v>#N/A</v>
      </c>
      <c r="L58" t="e">
        <f t="shared" si="1"/>
        <v>#N/A</v>
      </c>
    </row>
    <row r="59" spans="1:12" x14ac:dyDescent="0.3">
      <c r="A59" s="7" t="s">
        <v>124</v>
      </c>
      <c r="B59" s="7"/>
      <c r="C59" s="7"/>
      <c r="D59" s="7">
        <v>45</v>
      </c>
      <c r="E59" s="9"/>
      <c r="F59" s="9"/>
      <c r="G59" s="8"/>
      <c r="H59" s="8"/>
      <c r="I59" s="8"/>
      <c r="J59" s="8"/>
      <c r="K59">
        <f t="shared" si="0"/>
        <v>0</v>
      </c>
      <c r="L59">
        <f t="shared" si="1"/>
        <v>0</v>
      </c>
    </row>
    <row r="60" spans="1:12" x14ac:dyDescent="0.3">
      <c r="A60" t="s">
        <v>125</v>
      </c>
      <c r="B60" t="s">
        <v>126</v>
      </c>
      <c r="C60" s="5">
        <v>0</v>
      </c>
      <c r="D60">
        <v>30</v>
      </c>
      <c r="E60" s="4">
        <v>45586</v>
      </c>
      <c r="F60" s="4">
        <v>45625</v>
      </c>
      <c r="G60" s="6">
        <v>45586</v>
      </c>
      <c r="H60" s="6">
        <v>45625</v>
      </c>
      <c r="I60" s="6" t="e">
        <v>#N/A</v>
      </c>
      <c r="J60" s="6" t="e">
        <v>#N/A</v>
      </c>
      <c r="K60" t="e">
        <f t="shared" si="0"/>
        <v>#N/A</v>
      </c>
      <c r="L60" t="e">
        <f t="shared" si="1"/>
        <v>#N/A</v>
      </c>
    </row>
    <row r="61" spans="1:12" x14ac:dyDescent="0.3">
      <c r="A61" t="s">
        <v>127</v>
      </c>
      <c r="B61" t="s">
        <v>128</v>
      </c>
      <c r="C61" s="5">
        <v>0</v>
      </c>
      <c r="D61">
        <v>40</v>
      </c>
      <c r="E61" s="4">
        <v>45593</v>
      </c>
      <c r="F61" s="4">
        <v>45646</v>
      </c>
      <c r="G61" s="6">
        <v>45593</v>
      </c>
      <c r="H61" s="6">
        <v>45646</v>
      </c>
      <c r="I61" s="6" t="e">
        <v>#N/A</v>
      </c>
      <c r="J61" s="6" t="e">
        <v>#N/A</v>
      </c>
      <c r="K61" t="e">
        <f t="shared" si="0"/>
        <v>#N/A</v>
      </c>
      <c r="L61" t="e">
        <f t="shared" si="1"/>
        <v>#N/A</v>
      </c>
    </row>
    <row r="62" spans="1:12" x14ac:dyDescent="0.3">
      <c r="A62" t="s">
        <v>129</v>
      </c>
      <c r="B62" t="s">
        <v>130</v>
      </c>
      <c r="C62" s="5">
        <v>0</v>
      </c>
      <c r="D62">
        <v>5</v>
      </c>
      <c r="E62" s="4">
        <v>45628</v>
      </c>
      <c r="F62" s="4">
        <v>45632</v>
      </c>
      <c r="G62" s="6">
        <v>45628</v>
      </c>
      <c r="H62" s="6">
        <v>45632</v>
      </c>
      <c r="I62" s="6" t="e">
        <v>#N/A</v>
      </c>
      <c r="J62" s="6" t="e">
        <v>#N/A</v>
      </c>
      <c r="K62" t="e">
        <f t="shared" si="0"/>
        <v>#N/A</v>
      </c>
      <c r="L62" t="e">
        <f t="shared" si="1"/>
        <v>#N/A</v>
      </c>
    </row>
    <row r="63" spans="1:12" x14ac:dyDescent="0.3">
      <c r="A63" s="7" t="s">
        <v>131</v>
      </c>
      <c r="B63" s="7"/>
      <c r="C63" s="7"/>
      <c r="D63" s="7">
        <v>120</v>
      </c>
      <c r="E63" s="9"/>
      <c r="F63" s="9"/>
      <c r="G63" s="8"/>
      <c r="H63" s="8"/>
      <c r="I63" s="8"/>
      <c r="J63" s="8"/>
      <c r="K63">
        <f t="shared" si="0"/>
        <v>0</v>
      </c>
      <c r="L63">
        <f t="shared" si="1"/>
        <v>0</v>
      </c>
    </row>
    <row r="64" spans="1:12" x14ac:dyDescent="0.3">
      <c r="A64" t="s">
        <v>132</v>
      </c>
      <c r="B64" t="s">
        <v>133</v>
      </c>
      <c r="C64" s="5">
        <v>0</v>
      </c>
      <c r="D64">
        <v>120</v>
      </c>
      <c r="E64" s="4">
        <v>45586</v>
      </c>
      <c r="F64" s="4">
        <v>45770</v>
      </c>
      <c r="G64" s="6">
        <v>45586</v>
      </c>
      <c r="H64" s="6">
        <v>45770</v>
      </c>
      <c r="I64" s="6" t="e">
        <v>#N/A</v>
      </c>
      <c r="J64" s="6" t="e">
        <v>#N/A</v>
      </c>
      <c r="K64" t="e">
        <f t="shared" si="0"/>
        <v>#N/A</v>
      </c>
      <c r="L64" t="e">
        <f t="shared" si="1"/>
        <v>#N/A</v>
      </c>
    </row>
    <row r="65" spans="1:12" x14ac:dyDescent="0.3">
      <c r="A65" t="s">
        <v>134</v>
      </c>
      <c r="B65" t="s">
        <v>135</v>
      </c>
      <c r="C65" s="5">
        <v>0</v>
      </c>
      <c r="D65">
        <v>15</v>
      </c>
      <c r="E65" s="4">
        <v>45628</v>
      </c>
      <c r="F65" s="4">
        <v>45646</v>
      </c>
      <c r="G65" s="6">
        <v>45628</v>
      </c>
      <c r="H65" s="6">
        <v>45646</v>
      </c>
      <c r="I65" s="6" t="e">
        <v>#N/A</v>
      </c>
      <c r="J65" s="6" t="e">
        <v>#N/A</v>
      </c>
      <c r="K65" t="e">
        <f t="shared" si="0"/>
        <v>#N/A</v>
      </c>
      <c r="L65" t="e">
        <f t="shared" si="1"/>
        <v>#N/A</v>
      </c>
    </row>
    <row r="66" spans="1:12" x14ac:dyDescent="0.3">
      <c r="A66" t="s">
        <v>136</v>
      </c>
      <c r="B66" t="s">
        <v>137</v>
      </c>
      <c r="C66" s="5">
        <v>0</v>
      </c>
      <c r="D66">
        <v>20</v>
      </c>
      <c r="E66" s="4">
        <v>45664</v>
      </c>
      <c r="F66" s="4">
        <v>45691</v>
      </c>
      <c r="G66" s="6">
        <v>45664</v>
      </c>
      <c r="H66" s="6">
        <v>45691</v>
      </c>
      <c r="I66" s="6" t="e">
        <v>#N/A</v>
      </c>
      <c r="J66" s="6" t="e">
        <v>#N/A</v>
      </c>
      <c r="K66" t="e">
        <f t="shared" ref="K66:K129" si="2">IF(G66&lt;&gt;0&amp;H66&lt;&gt;0,+NETWORKDAYS(I66,G66),"")</f>
        <v>#N/A</v>
      </c>
      <c r="L66" t="e">
        <f t="shared" ref="L66:L129" si="3">IF(H66&lt;&gt;0&amp;J66&lt;&gt;0,+NETWORKDAYS(J66,H66),"")</f>
        <v>#N/A</v>
      </c>
    </row>
    <row r="67" spans="1:12" x14ac:dyDescent="0.3">
      <c r="A67" t="s">
        <v>138</v>
      </c>
      <c r="B67" t="s">
        <v>139</v>
      </c>
      <c r="C67" s="5">
        <v>0</v>
      </c>
      <c r="D67">
        <v>0</v>
      </c>
      <c r="E67" s="4">
        <v>45692</v>
      </c>
      <c r="G67" s="6">
        <v>45692</v>
      </c>
      <c r="H67" s="6"/>
      <c r="I67" s="6" t="e">
        <v>#N/A</v>
      </c>
      <c r="J67" s="6" t="e">
        <v>#N/A</v>
      </c>
      <c r="K67" t="e">
        <f t="shared" si="2"/>
        <v>#N/A</v>
      </c>
      <c r="L67" t="e">
        <f t="shared" si="3"/>
        <v>#N/A</v>
      </c>
    </row>
    <row r="68" spans="1:12" x14ac:dyDescent="0.3">
      <c r="A68" t="s">
        <v>140</v>
      </c>
      <c r="B68" t="s">
        <v>141</v>
      </c>
      <c r="C68" s="5">
        <v>0</v>
      </c>
      <c r="D68">
        <v>55</v>
      </c>
      <c r="E68" s="4">
        <v>45692</v>
      </c>
      <c r="F68" s="4">
        <v>45770</v>
      </c>
      <c r="G68" s="6">
        <v>45692</v>
      </c>
      <c r="H68" s="6">
        <v>45770</v>
      </c>
      <c r="I68" s="6" t="e">
        <v>#N/A</v>
      </c>
      <c r="J68" s="6" t="e">
        <v>#N/A</v>
      </c>
      <c r="K68" t="e">
        <f t="shared" si="2"/>
        <v>#N/A</v>
      </c>
      <c r="L68" t="e">
        <f t="shared" si="3"/>
        <v>#N/A</v>
      </c>
    </row>
    <row r="69" spans="1:12" x14ac:dyDescent="0.3">
      <c r="A69" t="s">
        <v>142</v>
      </c>
      <c r="B69" t="s">
        <v>143</v>
      </c>
      <c r="C69" s="5">
        <v>0</v>
      </c>
      <c r="D69">
        <v>10</v>
      </c>
      <c r="E69" s="4">
        <v>45692</v>
      </c>
      <c r="F69" s="4">
        <v>45705</v>
      </c>
      <c r="G69" s="6">
        <v>45692</v>
      </c>
      <c r="H69" s="6">
        <v>45705</v>
      </c>
      <c r="I69" s="6" t="e">
        <v>#N/A</v>
      </c>
      <c r="J69" s="6" t="e">
        <v>#N/A</v>
      </c>
      <c r="K69" t="e">
        <f t="shared" si="2"/>
        <v>#N/A</v>
      </c>
      <c r="L69" t="e">
        <f t="shared" si="3"/>
        <v>#N/A</v>
      </c>
    </row>
    <row r="70" spans="1:12" x14ac:dyDescent="0.3">
      <c r="A70" s="7" t="s">
        <v>144</v>
      </c>
      <c r="B70" s="7"/>
      <c r="C70" s="7"/>
      <c r="D70" s="7">
        <v>45</v>
      </c>
      <c r="E70" s="9"/>
      <c r="F70" s="9"/>
      <c r="G70" s="8"/>
      <c r="H70" s="8"/>
      <c r="I70" s="8"/>
      <c r="J70" s="8"/>
      <c r="K70">
        <f t="shared" si="2"/>
        <v>0</v>
      </c>
      <c r="L70">
        <f t="shared" si="3"/>
        <v>0</v>
      </c>
    </row>
    <row r="71" spans="1:12" x14ac:dyDescent="0.3">
      <c r="A71" s="7" t="s">
        <v>145</v>
      </c>
      <c r="B71" s="7"/>
      <c r="C71" s="7"/>
      <c r="D71" s="7">
        <v>15</v>
      </c>
      <c r="E71" s="9"/>
      <c r="F71" s="9"/>
      <c r="G71" s="8"/>
      <c r="H71" s="8"/>
      <c r="I71" s="8"/>
      <c r="J71" s="8"/>
      <c r="K71">
        <f t="shared" si="2"/>
        <v>0</v>
      </c>
      <c r="L71">
        <f t="shared" si="3"/>
        <v>0</v>
      </c>
    </row>
    <row r="72" spans="1:12" x14ac:dyDescent="0.3">
      <c r="A72" t="s">
        <v>146</v>
      </c>
      <c r="B72" t="s">
        <v>147</v>
      </c>
      <c r="C72" s="5">
        <v>0</v>
      </c>
      <c r="D72">
        <v>15</v>
      </c>
      <c r="E72" s="4">
        <v>45706</v>
      </c>
      <c r="F72" s="4">
        <v>45726</v>
      </c>
      <c r="G72" s="6">
        <v>45706</v>
      </c>
      <c r="H72" s="6">
        <v>45726</v>
      </c>
      <c r="I72" s="6" t="e">
        <v>#N/A</v>
      </c>
      <c r="J72" s="6" t="e">
        <v>#N/A</v>
      </c>
      <c r="K72" t="e">
        <f t="shared" si="2"/>
        <v>#N/A</v>
      </c>
      <c r="L72" t="e">
        <f t="shared" si="3"/>
        <v>#N/A</v>
      </c>
    </row>
    <row r="73" spans="1:12" x14ac:dyDescent="0.3">
      <c r="A73" t="s">
        <v>148</v>
      </c>
      <c r="B73" t="s">
        <v>149</v>
      </c>
      <c r="C73" s="5">
        <v>0</v>
      </c>
      <c r="D73">
        <v>15</v>
      </c>
      <c r="E73" s="4">
        <v>45706</v>
      </c>
      <c r="F73" s="4">
        <v>45726</v>
      </c>
      <c r="G73" s="6">
        <v>45706</v>
      </c>
      <c r="H73" s="6">
        <v>45726</v>
      </c>
      <c r="I73" s="6" t="e">
        <v>#N/A</v>
      </c>
      <c r="J73" s="6" t="e">
        <v>#N/A</v>
      </c>
      <c r="K73" t="e">
        <f t="shared" si="2"/>
        <v>#N/A</v>
      </c>
      <c r="L73" t="e">
        <f t="shared" si="3"/>
        <v>#N/A</v>
      </c>
    </row>
    <row r="74" spans="1:12" x14ac:dyDescent="0.3">
      <c r="A74" s="7" t="s">
        <v>150</v>
      </c>
      <c r="B74" s="7"/>
      <c r="C74" s="7"/>
      <c r="D74" s="7">
        <v>45</v>
      </c>
      <c r="E74" s="9"/>
      <c r="F74" s="9"/>
      <c r="G74" s="8"/>
      <c r="H74" s="8"/>
      <c r="I74" s="8"/>
      <c r="J74" s="8"/>
      <c r="K74">
        <f t="shared" si="2"/>
        <v>0</v>
      </c>
      <c r="L74">
        <f t="shared" si="3"/>
        <v>0</v>
      </c>
    </row>
    <row r="75" spans="1:12" x14ac:dyDescent="0.3">
      <c r="A75" t="s">
        <v>151</v>
      </c>
      <c r="B75" t="s">
        <v>152</v>
      </c>
      <c r="C75" s="5">
        <v>0</v>
      </c>
      <c r="D75">
        <v>10</v>
      </c>
      <c r="E75" s="4">
        <v>45706</v>
      </c>
      <c r="F75" s="4">
        <v>45719</v>
      </c>
      <c r="G75" s="6">
        <v>45706</v>
      </c>
      <c r="H75" s="6">
        <v>45719</v>
      </c>
      <c r="I75" s="6" t="e">
        <v>#N/A</v>
      </c>
      <c r="J75" s="6" t="e">
        <v>#N/A</v>
      </c>
      <c r="K75" t="e">
        <f t="shared" si="2"/>
        <v>#N/A</v>
      </c>
      <c r="L75" t="e">
        <f t="shared" si="3"/>
        <v>#N/A</v>
      </c>
    </row>
    <row r="76" spans="1:12" x14ac:dyDescent="0.3">
      <c r="A76" t="s">
        <v>153</v>
      </c>
      <c r="B76" t="s">
        <v>154</v>
      </c>
      <c r="C76" s="5">
        <v>0</v>
      </c>
      <c r="D76">
        <v>30</v>
      </c>
      <c r="E76" s="4">
        <v>45706</v>
      </c>
      <c r="F76" s="4">
        <v>45747</v>
      </c>
      <c r="G76" s="6">
        <v>45706</v>
      </c>
      <c r="H76" s="6">
        <v>45747</v>
      </c>
      <c r="I76" s="6" t="e">
        <v>#N/A</v>
      </c>
      <c r="J76" s="6" t="e">
        <v>#N/A</v>
      </c>
      <c r="K76" t="e">
        <f t="shared" si="2"/>
        <v>#N/A</v>
      </c>
      <c r="L76" t="e">
        <f t="shared" si="3"/>
        <v>#N/A</v>
      </c>
    </row>
    <row r="77" spans="1:12" x14ac:dyDescent="0.3">
      <c r="A77" t="s">
        <v>155</v>
      </c>
      <c r="B77" t="s">
        <v>156</v>
      </c>
      <c r="C77" s="5">
        <v>0</v>
      </c>
      <c r="D77">
        <v>20</v>
      </c>
      <c r="E77" s="4">
        <v>45706</v>
      </c>
      <c r="F77" s="4">
        <v>45733</v>
      </c>
      <c r="G77" s="6">
        <v>45706</v>
      </c>
      <c r="H77" s="6">
        <v>45733</v>
      </c>
      <c r="I77" s="6" t="e">
        <v>#N/A</v>
      </c>
      <c r="J77" s="6" t="e">
        <v>#N/A</v>
      </c>
      <c r="K77" t="e">
        <f t="shared" si="2"/>
        <v>#N/A</v>
      </c>
      <c r="L77" t="e">
        <f t="shared" si="3"/>
        <v>#N/A</v>
      </c>
    </row>
    <row r="78" spans="1:12" x14ac:dyDescent="0.3">
      <c r="A78" t="s">
        <v>157</v>
      </c>
      <c r="B78" t="s">
        <v>158</v>
      </c>
      <c r="C78" s="5">
        <v>0</v>
      </c>
      <c r="D78">
        <v>15</v>
      </c>
      <c r="E78" s="4">
        <v>45748</v>
      </c>
      <c r="F78" s="4">
        <v>45770</v>
      </c>
      <c r="G78" s="6">
        <v>45748</v>
      </c>
      <c r="H78" s="6">
        <v>45770</v>
      </c>
      <c r="I78" s="6" t="e">
        <v>#N/A</v>
      </c>
      <c r="J78" s="6" t="e">
        <v>#N/A</v>
      </c>
      <c r="K78" t="e">
        <f t="shared" si="2"/>
        <v>#N/A</v>
      </c>
      <c r="L78" t="e">
        <f t="shared" si="3"/>
        <v>#N/A</v>
      </c>
    </row>
    <row r="79" spans="1:12" x14ac:dyDescent="0.3">
      <c r="A79" s="7" t="s">
        <v>159</v>
      </c>
      <c r="B79" s="7"/>
      <c r="C79" s="7"/>
      <c r="D79" s="7">
        <v>20</v>
      </c>
      <c r="E79" s="9"/>
      <c r="F79" s="9"/>
      <c r="G79" s="8"/>
      <c r="H79" s="8"/>
      <c r="I79" s="8"/>
      <c r="J79" s="8"/>
      <c r="K79">
        <f t="shared" si="2"/>
        <v>0</v>
      </c>
      <c r="L79">
        <f t="shared" si="3"/>
        <v>0</v>
      </c>
    </row>
    <row r="80" spans="1:12" x14ac:dyDescent="0.3">
      <c r="A80" t="s">
        <v>160</v>
      </c>
      <c r="B80" t="s">
        <v>161</v>
      </c>
      <c r="C80" s="5">
        <v>0</v>
      </c>
      <c r="D80">
        <v>0</v>
      </c>
      <c r="F80" s="4">
        <v>45770</v>
      </c>
      <c r="G80" s="6"/>
      <c r="H80" s="6">
        <v>45770</v>
      </c>
      <c r="I80" s="6" t="e">
        <v>#N/A</v>
      </c>
      <c r="J80" s="6" t="e">
        <v>#N/A</v>
      </c>
      <c r="K80" t="e">
        <f t="shared" si="2"/>
        <v>#N/A</v>
      </c>
      <c r="L80" t="e">
        <f t="shared" si="3"/>
        <v>#N/A</v>
      </c>
    </row>
    <row r="81" spans="1:12" x14ac:dyDescent="0.3">
      <c r="A81" t="s">
        <v>162</v>
      </c>
      <c r="B81" t="s">
        <v>163</v>
      </c>
      <c r="C81" s="5">
        <v>0</v>
      </c>
      <c r="D81">
        <v>5</v>
      </c>
      <c r="E81" s="4">
        <v>45771</v>
      </c>
      <c r="F81" s="4">
        <v>45777</v>
      </c>
      <c r="G81" s="6">
        <v>45771</v>
      </c>
      <c r="H81" s="6">
        <v>45777</v>
      </c>
      <c r="I81" s="6" t="e">
        <v>#N/A</v>
      </c>
      <c r="J81" s="6" t="e">
        <v>#N/A</v>
      </c>
      <c r="K81" t="e">
        <f t="shared" si="2"/>
        <v>#N/A</v>
      </c>
      <c r="L81" t="e">
        <f t="shared" si="3"/>
        <v>#N/A</v>
      </c>
    </row>
    <row r="82" spans="1:12" x14ac:dyDescent="0.3">
      <c r="A82" t="s">
        <v>164</v>
      </c>
      <c r="B82" t="s">
        <v>165</v>
      </c>
      <c r="C82" s="5">
        <v>0</v>
      </c>
      <c r="D82">
        <v>5</v>
      </c>
      <c r="E82" s="4">
        <v>45779</v>
      </c>
      <c r="F82" s="4">
        <v>45785</v>
      </c>
      <c r="G82" s="6">
        <v>45779</v>
      </c>
      <c r="H82" s="6">
        <v>45785</v>
      </c>
      <c r="I82" s="6" t="e">
        <v>#N/A</v>
      </c>
      <c r="J82" s="6" t="e">
        <v>#N/A</v>
      </c>
      <c r="K82" t="e">
        <f t="shared" si="2"/>
        <v>#N/A</v>
      </c>
      <c r="L82" t="e">
        <f t="shared" si="3"/>
        <v>#N/A</v>
      </c>
    </row>
    <row r="83" spans="1:12" x14ac:dyDescent="0.3">
      <c r="A83" t="s">
        <v>166</v>
      </c>
      <c r="B83" t="s">
        <v>167</v>
      </c>
      <c r="C83" s="5">
        <v>0</v>
      </c>
      <c r="D83">
        <v>10</v>
      </c>
      <c r="E83" s="4">
        <v>45786</v>
      </c>
      <c r="F83" s="4">
        <v>45799</v>
      </c>
      <c r="G83" s="6">
        <v>45786</v>
      </c>
      <c r="H83" s="6">
        <v>45799</v>
      </c>
      <c r="I83" s="6" t="e">
        <v>#N/A</v>
      </c>
      <c r="J83" s="6" t="e">
        <v>#N/A</v>
      </c>
      <c r="K83" t="e">
        <f t="shared" si="2"/>
        <v>#N/A</v>
      </c>
      <c r="L83" t="e">
        <f t="shared" si="3"/>
        <v>#N/A</v>
      </c>
    </row>
    <row r="84" spans="1:12" x14ac:dyDescent="0.3">
      <c r="A84" t="s">
        <v>168</v>
      </c>
      <c r="B84" t="s">
        <v>169</v>
      </c>
      <c r="C84" s="5">
        <v>0</v>
      </c>
      <c r="D84">
        <v>0</v>
      </c>
      <c r="E84" s="4">
        <v>45800</v>
      </c>
      <c r="G84" s="6">
        <v>45800</v>
      </c>
      <c r="H84" s="6"/>
      <c r="I84" s="6" t="e">
        <v>#N/A</v>
      </c>
      <c r="J84" s="6" t="e">
        <v>#N/A</v>
      </c>
      <c r="K84" t="e">
        <f t="shared" si="2"/>
        <v>#N/A</v>
      </c>
      <c r="L84" t="e">
        <f t="shared" si="3"/>
        <v>#N/A</v>
      </c>
    </row>
    <row r="85" spans="1:12" x14ac:dyDescent="0.3">
      <c r="A85" s="7" t="s">
        <v>170</v>
      </c>
      <c r="B85" s="7"/>
      <c r="C85" s="7"/>
      <c r="D85" s="7">
        <v>253</v>
      </c>
      <c r="E85" s="9"/>
      <c r="F85" s="9"/>
      <c r="G85" s="8"/>
      <c r="H85" s="8"/>
      <c r="I85" s="8"/>
      <c r="J85" s="8"/>
      <c r="K85">
        <f t="shared" si="2"/>
        <v>0</v>
      </c>
      <c r="L85">
        <f t="shared" si="3"/>
        <v>0</v>
      </c>
    </row>
    <row r="86" spans="1:12" x14ac:dyDescent="0.3">
      <c r="A86" s="10" t="s">
        <v>171</v>
      </c>
      <c r="B86" s="10" t="s">
        <v>172</v>
      </c>
      <c r="C86" s="11">
        <v>0</v>
      </c>
      <c r="D86" s="10">
        <v>5</v>
      </c>
      <c r="E86" t="s">
        <v>173</v>
      </c>
      <c r="F86" s="4">
        <v>45555</v>
      </c>
      <c r="G86" s="12">
        <v>45551</v>
      </c>
      <c r="H86" s="12">
        <v>45555</v>
      </c>
      <c r="I86" s="12">
        <v>45664</v>
      </c>
      <c r="J86" s="12">
        <v>45670</v>
      </c>
      <c r="K86" s="10">
        <f t="shared" si="2"/>
        <v>-82</v>
      </c>
      <c r="L86" s="10">
        <f t="shared" si="3"/>
        <v>-82</v>
      </c>
    </row>
    <row r="87" spans="1:12" x14ac:dyDescent="0.3">
      <c r="A87" t="s">
        <v>174</v>
      </c>
      <c r="B87" t="s">
        <v>175</v>
      </c>
      <c r="C87" s="5">
        <v>0</v>
      </c>
      <c r="D87">
        <v>0</v>
      </c>
      <c r="E87" t="s">
        <v>173</v>
      </c>
      <c r="G87" s="6">
        <v>45551</v>
      </c>
      <c r="H87" s="6"/>
      <c r="I87" s="6">
        <v>45664</v>
      </c>
      <c r="J87" s="6"/>
      <c r="K87">
        <f t="shared" si="2"/>
        <v>-82</v>
      </c>
      <c r="L87">
        <f t="shared" si="3"/>
        <v>0</v>
      </c>
    </row>
    <row r="88" spans="1:12" x14ac:dyDescent="0.3">
      <c r="A88" s="7" t="s">
        <v>176</v>
      </c>
      <c r="B88" s="7"/>
      <c r="C88" s="7"/>
      <c r="D88" s="7">
        <v>130</v>
      </c>
      <c r="E88" s="9"/>
      <c r="F88" s="9"/>
      <c r="G88" s="8"/>
      <c r="H88" s="8"/>
      <c r="I88" s="8"/>
      <c r="J88" s="8"/>
      <c r="K88">
        <f t="shared" si="2"/>
        <v>0</v>
      </c>
      <c r="L88">
        <f t="shared" si="3"/>
        <v>0</v>
      </c>
    </row>
    <row r="89" spans="1:12" x14ac:dyDescent="0.3">
      <c r="A89" s="7" t="s">
        <v>177</v>
      </c>
      <c r="B89" s="7"/>
      <c r="C89" s="7"/>
      <c r="D89" s="7">
        <v>48</v>
      </c>
      <c r="E89" s="9"/>
      <c r="F89" s="9"/>
      <c r="G89" s="8"/>
      <c r="H89" s="8"/>
      <c r="I89" s="8"/>
      <c r="J89" s="8"/>
      <c r="K89">
        <f t="shared" si="2"/>
        <v>0</v>
      </c>
      <c r="L89">
        <f t="shared" si="3"/>
        <v>0</v>
      </c>
    </row>
    <row r="90" spans="1:12" x14ac:dyDescent="0.3">
      <c r="A90" s="10" t="s">
        <v>178</v>
      </c>
      <c r="B90" s="10" t="s">
        <v>179</v>
      </c>
      <c r="C90" s="11">
        <v>0</v>
      </c>
      <c r="D90" s="10">
        <v>15</v>
      </c>
      <c r="E90" s="4">
        <v>45558</v>
      </c>
      <c r="F90" s="4">
        <v>45576</v>
      </c>
      <c r="G90" s="12">
        <v>45558</v>
      </c>
      <c r="H90" s="12">
        <v>45576</v>
      </c>
      <c r="I90" s="12">
        <v>45671</v>
      </c>
      <c r="J90" s="12">
        <v>45691</v>
      </c>
      <c r="K90" s="10">
        <f t="shared" si="2"/>
        <v>-82</v>
      </c>
      <c r="L90" s="10">
        <f t="shared" si="3"/>
        <v>-82</v>
      </c>
    </row>
    <row r="91" spans="1:12" x14ac:dyDescent="0.3">
      <c r="A91" s="10" t="s">
        <v>180</v>
      </c>
      <c r="B91" s="10" t="s">
        <v>181</v>
      </c>
      <c r="C91" s="11">
        <v>0</v>
      </c>
      <c r="D91" s="10">
        <v>30</v>
      </c>
      <c r="E91" s="4">
        <v>45579</v>
      </c>
      <c r="F91" s="4">
        <v>45618</v>
      </c>
      <c r="G91" s="12">
        <v>45579</v>
      </c>
      <c r="H91" s="12">
        <v>45618</v>
      </c>
      <c r="I91" s="12">
        <v>45692</v>
      </c>
      <c r="J91" s="12">
        <v>45733</v>
      </c>
      <c r="K91" s="10">
        <f t="shared" si="2"/>
        <v>-82</v>
      </c>
      <c r="L91" s="10">
        <f t="shared" si="3"/>
        <v>-82</v>
      </c>
    </row>
    <row r="92" spans="1:12" x14ac:dyDescent="0.3">
      <c r="A92" s="10" t="s">
        <v>182</v>
      </c>
      <c r="B92" s="10" t="s">
        <v>183</v>
      </c>
      <c r="C92" s="11">
        <v>0</v>
      </c>
      <c r="D92" s="10">
        <v>3</v>
      </c>
      <c r="E92" s="4">
        <v>45621</v>
      </c>
      <c r="F92" s="4">
        <v>45623</v>
      </c>
      <c r="G92" s="12">
        <v>45621</v>
      </c>
      <c r="H92" s="12">
        <v>45623</v>
      </c>
      <c r="I92" s="12">
        <v>45734</v>
      </c>
      <c r="J92" s="12">
        <v>45736</v>
      </c>
      <c r="K92" s="10">
        <f t="shared" si="2"/>
        <v>-82</v>
      </c>
      <c r="L92" s="10">
        <f t="shared" si="3"/>
        <v>-82</v>
      </c>
    </row>
    <row r="93" spans="1:12" x14ac:dyDescent="0.3">
      <c r="A93" s="7" t="s">
        <v>184</v>
      </c>
      <c r="B93" s="7"/>
      <c r="C93" s="7"/>
      <c r="D93" s="7">
        <v>56</v>
      </c>
      <c r="E93" s="9"/>
      <c r="F93" s="9"/>
      <c r="G93" s="8"/>
      <c r="H93" s="8"/>
      <c r="I93" s="8"/>
      <c r="J93" s="8"/>
      <c r="K93">
        <f t="shared" si="2"/>
        <v>0</v>
      </c>
      <c r="L93">
        <f t="shared" si="3"/>
        <v>0</v>
      </c>
    </row>
    <row r="94" spans="1:12" x14ac:dyDescent="0.3">
      <c r="A94" s="10" t="s">
        <v>185</v>
      </c>
      <c r="B94" s="10" t="s">
        <v>186</v>
      </c>
      <c r="C94" s="11">
        <v>0</v>
      </c>
      <c r="D94" s="10">
        <v>15</v>
      </c>
      <c r="E94" s="4">
        <v>45565</v>
      </c>
      <c r="F94" s="4">
        <v>45583</v>
      </c>
      <c r="G94" s="12">
        <v>45565</v>
      </c>
      <c r="H94" s="12">
        <v>45583</v>
      </c>
      <c r="I94" s="12">
        <v>45678</v>
      </c>
      <c r="J94" s="12">
        <v>45698</v>
      </c>
      <c r="K94" s="10">
        <f t="shared" si="2"/>
        <v>-82</v>
      </c>
      <c r="L94" s="10">
        <f t="shared" si="3"/>
        <v>-82</v>
      </c>
    </row>
    <row r="95" spans="1:12" x14ac:dyDescent="0.3">
      <c r="A95" s="10" t="s">
        <v>187</v>
      </c>
      <c r="B95" s="10" t="s">
        <v>188</v>
      </c>
      <c r="C95" s="11">
        <v>0</v>
      </c>
      <c r="D95" s="10">
        <v>36</v>
      </c>
      <c r="E95" s="4">
        <v>45586</v>
      </c>
      <c r="F95" s="4">
        <v>45635</v>
      </c>
      <c r="G95" s="12">
        <v>45586</v>
      </c>
      <c r="H95" s="12">
        <v>45635</v>
      </c>
      <c r="I95" s="12">
        <v>45699</v>
      </c>
      <c r="J95" s="12">
        <v>45748</v>
      </c>
      <c r="K95" s="10">
        <f t="shared" si="2"/>
        <v>-82</v>
      </c>
      <c r="L95" s="10">
        <f t="shared" si="3"/>
        <v>-82</v>
      </c>
    </row>
    <row r="96" spans="1:12" x14ac:dyDescent="0.3">
      <c r="A96" s="10" t="s">
        <v>189</v>
      </c>
      <c r="B96" s="10" t="s">
        <v>190</v>
      </c>
      <c r="C96" s="11">
        <v>0</v>
      </c>
      <c r="D96" s="10">
        <v>5</v>
      </c>
      <c r="E96" s="4">
        <v>45636</v>
      </c>
      <c r="F96" s="4">
        <v>45642</v>
      </c>
      <c r="G96" s="12">
        <v>45636</v>
      </c>
      <c r="H96" s="12">
        <v>45642</v>
      </c>
      <c r="I96" s="12">
        <v>45749</v>
      </c>
      <c r="J96" s="12">
        <v>45755</v>
      </c>
      <c r="K96" s="10">
        <f t="shared" si="2"/>
        <v>-82</v>
      </c>
      <c r="L96" s="10">
        <f t="shared" si="3"/>
        <v>-82</v>
      </c>
    </row>
    <row r="97" spans="1:12" x14ac:dyDescent="0.3">
      <c r="A97" s="7" t="s">
        <v>191</v>
      </c>
      <c r="B97" s="7"/>
      <c r="C97" s="7"/>
      <c r="D97" s="7">
        <v>56</v>
      </c>
      <c r="E97" s="9"/>
      <c r="F97" s="9"/>
      <c r="G97" s="8"/>
      <c r="H97" s="8"/>
      <c r="I97" s="8"/>
      <c r="J97" s="8"/>
      <c r="K97">
        <f t="shared" si="2"/>
        <v>0</v>
      </c>
      <c r="L97">
        <f t="shared" si="3"/>
        <v>0</v>
      </c>
    </row>
    <row r="98" spans="1:12" x14ac:dyDescent="0.3">
      <c r="A98" s="10" t="s">
        <v>192</v>
      </c>
      <c r="B98" s="10" t="s">
        <v>193</v>
      </c>
      <c r="C98" s="11">
        <v>0</v>
      </c>
      <c r="D98" s="10">
        <v>15</v>
      </c>
      <c r="E98" s="4">
        <v>45572</v>
      </c>
      <c r="F98" s="4">
        <v>45590</v>
      </c>
      <c r="G98" s="12">
        <v>45572</v>
      </c>
      <c r="H98" s="12">
        <v>45590</v>
      </c>
      <c r="I98" s="12">
        <v>45685</v>
      </c>
      <c r="J98" s="12">
        <v>45705</v>
      </c>
      <c r="K98" s="10">
        <f t="shared" si="2"/>
        <v>-82</v>
      </c>
      <c r="L98" s="10">
        <f t="shared" si="3"/>
        <v>-82</v>
      </c>
    </row>
    <row r="99" spans="1:12" x14ac:dyDescent="0.3">
      <c r="A99" s="10" t="s">
        <v>194</v>
      </c>
      <c r="B99" s="10" t="s">
        <v>195</v>
      </c>
      <c r="C99" s="11">
        <v>0</v>
      </c>
      <c r="D99" s="10">
        <v>36</v>
      </c>
      <c r="E99" s="4">
        <v>45593</v>
      </c>
      <c r="F99" s="4">
        <v>45642</v>
      </c>
      <c r="G99" s="12">
        <v>45593</v>
      </c>
      <c r="H99" s="12">
        <v>45642</v>
      </c>
      <c r="I99" s="12">
        <v>45706</v>
      </c>
      <c r="J99" s="12">
        <v>45755</v>
      </c>
      <c r="K99" s="10">
        <f t="shared" si="2"/>
        <v>-82</v>
      </c>
      <c r="L99" s="10">
        <f t="shared" si="3"/>
        <v>-82</v>
      </c>
    </row>
    <row r="100" spans="1:12" x14ac:dyDescent="0.3">
      <c r="A100" t="s">
        <v>196</v>
      </c>
      <c r="B100" t="s">
        <v>197</v>
      </c>
      <c r="C100" s="5">
        <v>0</v>
      </c>
      <c r="D100">
        <v>5</v>
      </c>
      <c r="E100" s="4">
        <v>45643</v>
      </c>
      <c r="F100" s="4">
        <v>45664</v>
      </c>
      <c r="G100" s="6">
        <v>45643</v>
      </c>
      <c r="H100" s="6">
        <v>45664</v>
      </c>
      <c r="I100" s="6">
        <v>45756</v>
      </c>
      <c r="J100" s="6">
        <v>45762</v>
      </c>
      <c r="K100">
        <f t="shared" si="2"/>
        <v>-82</v>
      </c>
      <c r="L100">
        <f t="shared" si="3"/>
        <v>-71</v>
      </c>
    </row>
    <row r="101" spans="1:12" x14ac:dyDescent="0.3">
      <c r="A101" s="7" t="s">
        <v>198</v>
      </c>
      <c r="B101" s="7"/>
      <c r="C101" s="7"/>
      <c r="D101" s="7">
        <v>60</v>
      </c>
      <c r="E101" s="9"/>
      <c r="F101" s="9"/>
      <c r="G101" s="8"/>
      <c r="H101" s="8"/>
      <c r="I101" s="8"/>
      <c r="J101" s="8"/>
      <c r="K101">
        <f t="shared" si="2"/>
        <v>0</v>
      </c>
      <c r="L101">
        <f t="shared" si="3"/>
        <v>0</v>
      </c>
    </row>
    <row r="102" spans="1:12" x14ac:dyDescent="0.3">
      <c r="A102" s="10" t="s">
        <v>199</v>
      </c>
      <c r="B102" s="10" t="s">
        <v>200</v>
      </c>
      <c r="C102" s="11">
        <v>0</v>
      </c>
      <c r="D102" s="10">
        <v>15</v>
      </c>
      <c r="E102" s="4">
        <v>45593</v>
      </c>
      <c r="F102" s="4">
        <v>45611</v>
      </c>
      <c r="G102" s="12">
        <v>45593</v>
      </c>
      <c r="H102" s="12">
        <v>45611</v>
      </c>
      <c r="I102" s="12">
        <v>45706</v>
      </c>
      <c r="J102" s="12">
        <v>45726</v>
      </c>
      <c r="K102" s="10">
        <f t="shared" si="2"/>
        <v>-82</v>
      </c>
      <c r="L102" s="10">
        <f t="shared" si="3"/>
        <v>-82</v>
      </c>
    </row>
    <row r="103" spans="1:12" x14ac:dyDescent="0.3">
      <c r="A103" t="s">
        <v>201</v>
      </c>
      <c r="B103" t="s">
        <v>202</v>
      </c>
      <c r="C103" s="5">
        <v>0</v>
      </c>
      <c r="D103">
        <v>30</v>
      </c>
      <c r="E103" s="4">
        <v>45614</v>
      </c>
      <c r="F103" s="4">
        <v>45670</v>
      </c>
      <c r="G103" s="6">
        <v>45614</v>
      </c>
      <c r="H103" s="6">
        <v>45670</v>
      </c>
      <c r="I103" s="6">
        <v>45727</v>
      </c>
      <c r="J103" s="6">
        <v>45770</v>
      </c>
      <c r="K103">
        <f t="shared" si="2"/>
        <v>-82</v>
      </c>
      <c r="L103">
        <f t="shared" si="3"/>
        <v>-73</v>
      </c>
    </row>
    <row r="104" spans="1:12" x14ac:dyDescent="0.3">
      <c r="A104" t="s">
        <v>203</v>
      </c>
      <c r="B104" t="s">
        <v>204</v>
      </c>
      <c r="C104" s="5">
        <v>0</v>
      </c>
      <c r="D104">
        <v>10</v>
      </c>
      <c r="E104" s="4">
        <v>45671</v>
      </c>
      <c r="F104" s="4">
        <v>45684</v>
      </c>
      <c r="G104" s="6">
        <v>45671</v>
      </c>
      <c r="H104" s="6">
        <v>45684</v>
      </c>
      <c r="I104" s="6">
        <v>45771</v>
      </c>
      <c r="J104" s="6">
        <v>45785</v>
      </c>
      <c r="K104">
        <f t="shared" si="2"/>
        <v>-73</v>
      </c>
      <c r="L104">
        <f t="shared" si="3"/>
        <v>-74</v>
      </c>
    </row>
    <row r="105" spans="1:12" x14ac:dyDescent="0.3">
      <c r="A105" t="s">
        <v>205</v>
      </c>
      <c r="B105" t="s">
        <v>206</v>
      </c>
      <c r="C105" s="5">
        <v>0</v>
      </c>
      <c r="D105">
        <v>5</v>
      </c>
      <c r="E105" s="4">
        <v>45685</v>
      </c>
      <c r="F105" s="4">
        <v>45691</v>
      </c>
      <c r="G105" s="6">
        <v>45685</v>
      </c>
      <c r="H105" s="6">
        <v>45691</v>
      </c>
      <c r="I105" s="6">
        <v>45786</v>
      </c>
      <c r="J105" s="6">
        <v>45792</v>
      </c>
      <c r="K105">
        <f t="shared" si="2"/>
        <v>-74</v>
      </c>
      <c r="L105">
        <f t="shared" si="3"/>
        <v>-74</v>
      </c>
    </row>
    <row r="106" spans="1:12" x14ac:dyDescent="0.3">
      <c r="A106" s="7" t="s">
        <v>207</v>
      </c>
      <c r="B106" s="7"/>
      <c r="C106" s="7"/>
      <c r="D106" s="7">
        <v>45</v>
      </c>
      <c r="E106" s="9"/>
      <c r="F106" s="9"/>
      <c r="G106" s="8"/>
      <c r="H106" s="8"/>
      <c r="I106" s="8"/>
      <c r="J106" s="8"/>
      <c r="K106">
        <f t="shared" si="2"/>
        <v>0</v>
      </c>
      <c r="L106">
        <f t="shared" si="3"/>
        <v>0</v>
      </c>
    </row>
    <row r="107" spans="1:12" x14ac:dyDescent="0.3">
      <c r="A107" t="s">
        <v>208</v>
      </c>
      <c r="B107" t="s">
        <v>209</v>
      </c>
      <c r="C107" s="5">
        <v>0</v>
      </c>
      <c r="D107">
        <v>10</v>
      </c>
      <c r="E107" s="4">
        <v>45692</v>
      </c>
      <c r="F107" s="4">
        <v>45705</v>
      </c>
      <c r="G107" s="6">
        <v>45692</v>
      </c>
      <c r="H107" s="6">
        <v>45705</v>
      </c>
      <c r="I107" s="6">
        <v>45793</v>
      </c>
      <c r="J107" s="6">
        <v>45810</v>
      </c>
      <c r="K107">
        <f t="shared" si="2"/>
        <v>-74</v>
      </c>
      <c r="L107">
        <f t="shared" si="3"/>
        <v>-76</v>
      </c>
    </row>
    <row r="108" spans="1:12" x14ac:dyDescent="0.3">
      <c r="A108" t="s">
        <v>210</v>
      </c>
      <c r="B108" t="s">
        <v>211</v>
      </c>
      <c r="C108" s="5">
        <v>0</v>
      </c>
      <c r="D108">
        <v>15</v>
      </c>
      <c r="E108" s="4">
        <v>45706</v>
      </c>
      <c r="F108" s="4">
        <v>45726</v>
      </c>
      <c r="G108" s="6">
        <v>45706</v>
      </c>
      <c r="H108" s="6">
        <v>45726</v>
      </c>
      <c r="I108" s="6">
        <v>45811</v>
      </c>
      <c r="J108" s="6">
        <v>45833</v>
      </c>
      <c r="K108">
        <f t="shared" si="2"/>
        <v>-76</v>
      </c>
      <c r="L108">
        <f t="shared" si="3"/>
        <v>-78</v>
      </c>
    </row>
    <row r="109" spans="1:12" x14ac:dyDescent="0.3">
      <c r="A109" t="s">
        <v>212</v>
      </c>
      <c r="B109" t="s">
        <v>213</v>
      </c>
      <c r="C109" s="5">
        <v>0</v>
      </c>
      <c r="D109">
        <v>10</v>
      </c>
      <c r="E109" s="4">
        <v>45727</v>
      </c>
      <c r="F109" s="4">
        <v>45740</v>
      </c>
      <c r="G109" s="6">
        <v>45727</v>
      </c>
      <c r="H109" s="6">
        <v>45740</v>
      </c>
      <c r="I109" s="6">
        <v>45834</v>
      </c>
      <c r="J109" s="6">
        <v>45847</v>
      </c>
      <c r="K109">
        <f t="shared" si="2"/>
        <v>-78</v>
      </c>
      <c r="L109">
        <f t="shared" si="3"/>
        <v>-78</v>
      </c>
    </row>
    <row r="110" spans="1:12" x14ac:dyDescent="0.3">
      <c r="A110" s="10" t="s">
        <v>214</v>
      </c>
      <c r="B110" s="10" t="s">
        <v>215</v>
      </c>
      <c r="C110" s="11">
        <v>0</v>
      </c>
      <c r="D110" s="10">
        <v>10</v>
      </c>
      <c r="E110" s="4">
        <v>45741</v>
      </c>
      <c r="F110" s="4">
        <v>45754</v>
      </c>
      <c r="G110" s="12">
        <v>45741</v>
      </c>
      <c r="H110" s="12">
        <v>45754</v>
      </c>
      <c r="I110" s="12">
        <v>45848</v>
      </c>
      <c r="J110" s="12">
        <v>45889</v>
      </c>
      <c r="K110" s="10">
        <f t="shared" si="2"/>
        <v>-78</v>
      </c>
      <c r="L110" s="10">
        <f t="shared" si="3"/>
        <v>-98</v>
      </c>
    </row>
    <row r="111" spans="1:12" x14ac:dyDescent="0.3">
      <c r="A111" s="7" t="s">
        <v>216</v>
      </c>
      <c r="B111" s="7"/>
      <c r="C111" s="7"/>
      <c r="D111" s="7">
        <v>88</v>
      </c>
      <c r="E111" s="9"/>
      <c r="F111" s="9"/>
      <c r="G111" s="8"/>
      <c r="H111" s="8"/>
      <c r="I111" s="8"/>
      <c r="J111" s="8"/>
      <c r="K111">
        <f t="shared" si="2"/>
        <v>0</v>
      </c>
      <c r="L111">
        <f t="shared" si="3"/>
        <v>0</v>
      </c>
    </row>
    <row r="112" spans="1:12" x14ac:dyDescent="0.3">
      <c r="A112" s="7" t="s">
        <v>217</v>
      </c>
      <c r="B112" s="7"/>
      <c r="C112" s="7"/>
      <c r="D112" s="7">
        <v>9</v>
      </c>
      <c r="E112" s="9"/>
      <c r="F112" s="9"/>
      <c r="G112" s="8"/>
      <c r="H112" s="8"/>
      <c r="I112" s="8"/>
      <c r="J112" s="8"/>
      <c r="K112">
        <f t="shared" si="2"/>
        <v>0</v>
      </c>
      <c r="L112">
        <f t="shared" si="3"/>
        <v>0</v>
      </c>
    </row>
    <row r="113" spans="1:12" x14ac:dyDescent="0.3">
      <c r="A113" s="10" t="s">
        <v>218</v>
      </c>
      <c r="B113" s="10" t="s">
        <v>219</v>
      </c>
      <c r="C113" s="11">
        <v>0</v>
      </c>
      <c r="D113" s="10">
        <v>2</v>
      </c>
      <c r="E113" s="4">
        <v>45474</v>
      </c>
      <c r="F113" s="4">
        <v>45475</v>
      </c>
      <c r="G113" s="12">
        <v>45474</v>
      </c>
      <c r="H113" s="12">
        <v>45475</v>
      </c>
      <c r="I113" s="12">
        <v>45664</v>
      </c>
      <c r="J113" s="12">
        <v>45665</v>
      </c>
      <c r="K113" s="10">
        <f t="shared" si="2"/>
        <v>-137</v>
      </c>
      <c r="L113" s="10">
        <f t="shared" si="3"/>
        <v>-137</v>
      </c>
    </row>
    <row r="114" spans="1:12" x14ac:dyDescent="0.3">
      <c r="A114" s="10" t="s">
        <v>220</v>
      </c>
      <c r="B114" s="10" t="s">
        <v>221</v>
      </c>
      <c r="C114" s="11">
        <v>0</v>
      </c>
      <c r="D114" s="10">
        <v>5</v>
      </c>
      <c r="E114" s="4">
        <v>45476</v>
      </c>
      <c r="F114" s="4">
        <v>45482</v>
      </c>
      <c r="G114" s="12">
        <v>45476</v>
      </c>
      <c r="H114" s="12">
        <v>45482</v>
      </c>
      <c r="I114" s="12">
        <v>45666</v>
      </c>
      <c r="J114" s="12">
        <v>45672</v>
      </c>
      <c r="K114" s="10">
        <f t="shared" si="2"/>
        <v>-137</v>
      </c>
      <c r="L114" s="10">
        <f t="shared" si="3"/>
        <v>-137</v>
      </c>
    </row>
    <row r="115" spans="1:12" x14ac:dyDescent="0.3">
      <c r="A115" s="10" t="s">
        <v>222</v>
      </c>
      <c r="B115" s="10" t="s">
        <v>223</v>
      </c>
      <c r="C115" s="11">
        <v>0</v>
      </c>
      <c r="D115" s="10">
        <v>2</v>
      </c>
      <c r="E115" s="4">
        <v>45483</v>
      </c>
      <c r="F115" s="4">
        <v>45484</v>
      </c>
      <c r="G115" s="12">
        <v>45483</v>
      </c>
      <c r="H115" s="12">
        <v>45484</v>
      </c>
      <c r="I115" s="12">
        <v>45673</v>
      </c>
      <c r="J115" s="12">
        <v>45674</v>
      </c>
      <c r="K115" s="10">
        <f t="shared" si="2"/>
        <v>-137</v>
      </c>
      <c r="L115" s="10">
        <f t="shared" si="3"/>
        <v>-137</v>
      </c>
    </row>
    <row r="116" spans="1:12" x14ac:dyDescent="0.3">
      <c r="A116" s="7" t="s">
        <v>224</v>
      </c>
      <c r="B116" s="7"/>
      <c r="C116" s="7"/>
      <c r="D116" s="7">
        <v>48</v>
      </c>
      <c r="E116" s="9"/>
      <c r="F116" s="9"/>
      <c r="G116" s="8"/>
      <c r="H116" s="8"/>
      <c r="I116" s="8"/>
      <c r="J116" s="8"/>
      <c r="K116">
        <f t="shared" si="2"/>
        <v>0</v>
      </c>
      <c r="L116">
        <f t="shared" si="3"/>
        <v>0</v>
      </c>
    </row>
    <row r="117" spans="1:12" x14ac:dyDescent="0.3">
      <c r="A117" s="10" t="s">
        <v>225</v>
      </c>
      <c r="B117" s="10" t="s">
        <v>186</v>
      </c>
      <c r="C117" s="11">
        <v>0</v>
      </c>
      <c r="D117" s="10">
        <v>12</v>
      </c>
      <c r="E117" s="4">
        <v>45474</v>
      </c>
      <c r="F117" s="4">
        <v>45517</v>
      </c>
      <c r="G117" s="12">
        <v>45474</v>
      </c>
      <c r="H117" s="12">
        <v>45517</v>
      </c>
      <c r="I117" s="12">
        <v>45664</v>
      </c>
      <c r="J117" s="12">
        <v>45679</v>
      </c>
      <c r="K117" s="10">
        <f t="shared" si="2"/>
        <v>-137</v>
      </c>
      <c r="L117" s="10">
        <f t="shared" si="3"/>
        <v>-117</v>
      </c>
    </row>
    <row r="118" spans="1:12" x14ac:dyDescent="0.3">
      <c r="A118" s="10" t="s">
        <v>226</v>
      </c>
      <c r="B118" s="10" t="s">
        <v>227</v>
      </c>
      <c r="C118" s="11">
        <v>0</v>
      </c>
      <c r="D118" s="10">
        <v>34</v>
      </c>
      <c r="E118" s="4">
        <v>45518</v>
      </c>
      <c r="F118" s="4">
        <v>45565</v>
      </c>
      <c r="G118" s="12">
        <v>45518</v>
      </c>
      <c r="H118" s="12">
        <v>45565</v>
      </c>
      <c r="I118" s="12">
        <v>45680</v>
      </c>
      <c r="J118" s="12">
        <v>45727</v>
      </c>
      <c r="K118" s="10">
        <f t="shared" si="2"/>
        <v>-117</v>
      </c>
      <c r="L118" s="10">
        <f t="shared" si="3"/>
        <v>-117</v>
      </c>
    </row>
    <row r="119" spans="1:12" x14ac:dyDescent="0.3">
      <c r="A119" s="10" t="s">
        <v>228</v>
      </c>
      <c r="B119" s="10" t="s">
        <v>190</v>
      </c>
      <c r="C119" s="11">
        <v>0</v>
      </c>
      <c r="D119" s="10">
        <v>2</v>
      </c>
      <c r="E119" s="4">
        <v>45566</v>
      </c>
      <c r="F119" s="4">
        <v>45567</v>
      </c>
      <c r="G119" s="12">
        <v>45566</v>
      </c>
      <c r="H119" s="12">
        <v>45567</v>
      </c>
      <c r="I119" s="12">
        <v>45728</v>
      </c>
      <c r="J119" s="12">
        <v>45729</v>
      </c>
      <c r="K119" s="10">
        <f t="shared" si="2"/>
        <v>-117</v>
      </c>
      <c r="L119" s="10">
        <f t="shared" si="3"/>
        <v>-117</v>
      </c>
    </row>
    <row r="120" spans="1:12" x14ac:dyDescent="0.3">
      <c r="A120" s="7" t="s">
        <v>229</v>
      </c>
      <c r="B120" s="7"/>
      <c r="C120" s="7"/>
      <c r="D120" s="7">
        <v>22</v>
      </c>
      <c r="E120" s="9"/>
      <c r="F120" s="9"/>
      <c r="G120" s="8"/>
      <c r="H120" s="8"/>
      <c r="I120" s="8"/>
      <c r="J120" s="8"/>
      <c r="K120">
        <f t="shared" si="2"/>
        <v>0</v>
      </c>
      <c r="L120">
        <f t="shared" si="3"/>
        <v>0</v>
      </c>
    </row>
    <row r="121" spans="1:12" x14ac:dyDescent="0.3">
      <c r="A121" s="10" t="s">
        <v>230</v>
      </c>
      <c r="B121" s="10" t="s">
        <v>231</v>
      </c>
      <c r="C121" s="11">
        <v>0</v>
      </c>
      <c r="D121" s="10">
        <v>15</v>
      </c>
      <c r="E121" s="4">
        <v>45474</v>
      </c>
      <c r="F121" s="4">
        <v>45520</v>
      </c>
      <c r="G121" s="12">
        <v>45474</v>
      </c>
      <c r="H121" s="12">
        <v>45520</v>
      </c>
      <c r="I121" s="12">
        <v>45664</v>
      </c>
      <c r="J121" s="12">
        <v>45684</v>
      </c>
      <c r="K121" s="10">
        <f t="shared" si="2"/>
        <v>-137</v>
      </c>
      <c r="L121" s="10">
        <f t="shared" si="3"/>
        <v>-117</v>
      </c>
    </row>
    <row r="122" spans="1:12" x14ac:dyDescent="0.3">
      <c r="A122" s="10" t="s">
        <v>232</v>
      </c>
      <c r="B122" s="10" t="s">
        <v>233</v>
      </c>
      <c r="C122" s="11">
        <v>0</v>
      </c>
      <c r="D122" s="10">
        <v>6</v>
      </c>
      <c r="E122" s="4">
        <v>45523</v>
      </c>
      <c r="F122" s="4">
        <v>45530</v>
      </c>
      <c r="G122" s="12">
        <v>45523</v>
      </c>
      <c r="H122" s="12">
        <v>45530</v>
      </c>
      <c r="I122" s="12">
        <v>45685</v>
      </c>
      <c r="J122" s="12">
        <v>45692</v>
      </c>
      <c r="K122" s="10">
        <f t="shared" si="2"/>
        <v>-117</v>
      </c>
      <c r="L122" s="10">
        <f t="shared" si="3"/>
        <v>-117</v>
      </c>
    </row>
    <row r="123" spans="1:12" x14ac:dyDescent="0.3">
      <c r="A123" s="10" t="s">
        <v>234</v>
      </c>
      <c r="B123" s="10" t="s">
        <v>235</v>
      </c>
      <c r="C123" s="11">
        <v>0</v>
      </c>
      <c r="D123" s="10">
        <v>1</v>
      </c>
      <c r="E123" s="4">
        <v>45531</v>
      </c>
      <c r="F123" s="4">
        <v>45531</v>
      </c>
      <c r="G123" s="12">
        <v>45531</v>
      </c>
      <c r="H123" s="12">
        <v>45531</v>
      </c>
      <c r="I123" s="12">
        <v>45693</v>
      </c>
      <c r="J123" s="12">
        <v>45693</v>
      </c>
      <c r="K123" s="10">
        <f t="shared" si="2"/>
        <v>-117</v>
      </c>
      <c r="L123" s="10">
        <f t="shared" si="3"/>
        <v>-117</v>
      </c>
    </row>
    <row r="124" spans="1:12" x14ac:dyDescent="0.3">
      <c r="A124" s="7" t="s">
        <v>236</v>
      </c>
      <c r="B124" s="7"/>
      <c r="C124" s="7"/>
      <c r="D124" s="7">
        <v>63</v>
      </c>
      <c r="E124" s="9"/>
      <c r="F124" s="9"/>
      <c r="G124" s="8"/>
      <c r="H124" s="8"/>
      <c r="I124" s="8"/>
      <c r="J124" s="8"/>
      <c r="K124">
        <f t="shared" si="2"/>
        <v>0</v>
      </c>
      <c r="L124">
        <f t="shared" si="3"/>
        <v>0</v>
      </c>
    </row>
    <row r="125" spans="1:12" x14ac:dyDescent="0.3">
      <c r="A125" s="10" t="s">
        <v>237</v>
      </c>
      <c r="B125" s="10" t="s">
        <v>200</v>
      </c>
      <c r="C125" s="11">
        <v>0</v>
      </c>
      <c r="D125" s="10">
        <v>5</v>
      </c>
      <c r="E125" s="4">
        <v>45474</v>
      </c>
      <c r="F125" s="4">
        <v>45478</v>
      </c>
      <c r="G125" s="12">
        <v>45474</v>
      </c>
      <c r="H125" s="12">
        <v>45478</v>
      </c>
      <c r="I125" s="12">
        <v>45664</v>
      </c>
      <c r="J125" s="12">
        <v>45670</v>
      </c>
      <c r="K125" s="10">
        <f t="shared" si="2"/>
        <v>-137</v>
      </c>
      <c r="L125" s="10">
        <f t="shared" si="3"/>
        <v>-137</v>
      </c>
    </row>
    <row r="126" spans="1:12" x14ac:dyDescent="0.3">
      <c r="A126" s="10" t="s">
        <v>238</v>
      </c>
      <c r="B126" s="10" t="s">
        <v>202</v>
      </c>
      <c r="C126" s="11">
        <v>0</v>
      </c>
      <c r="D126" s="10">
        <v>30</v>
      </c>
      <c r="E126" s="4">
        <v>45481</v>
      </c>
      <c r="F126" s="4">
        <v>45548</v>
      </c>
      <c r="G126" s="12">
        <v>45481</v>
      </c>
      <c r="H126" s="12">
        <v>45548</v>
      </c>
      <c r="I126" s="12">
        <v>45671</v>
      </c>
      <c r="J126" s="12">
        <v>45712</v>
      </c>
      <c r="K126" s="10">
        <f t="shared" si="2"/>
        <v>-137</v>
      </c>
      <c r="L126" s="10">
        <f t="shared" si="3"/>
        <v>-117</v>
      </c>
    </row>
    <row r="127" spans="1:12" x14ac:dyDescent="0.3">
      <c r="A127" s="10" t="s">
        <v>239</v>
      </c>
      <c r="B127" s="10" t="s">
        <v>240</v>
      </c>
      <c r="C127" s="11">
        <v>0</v>
      </c>
      <c r="D127" s="10">
        <v>10</v>
      </c>
      <c r="E127" s="4">
        <v>45568</v>
      </c>
      <c r="F127" s="4">
        <v>45581</v>
      </c>
      <c r="G127" s="12">
        <v>45568</v>
      </c>
      <c r="H127" s="12">
        <v>45581</v>
      </c>
      <c r="I127" s="12">
        <v>45730</v>
      </c>
      <c r="J127" s="12">
        <v>45743</v>
      </c>
      <c r="K127" s="10">
        <f t="shared" si="2"/>
        <v>-117</v>
      </c>
      <c r="L127" s="10">
        <f t="shared" si="3"/>
        <v>-117</v>
      </c>
    </row>
    <row r="128" spans="1:12" x14ac:dyDescent="0.3">
      <c r="A128" s="10" t="s">
        <v>241</v>
      </c>
      <c r="B128" s="10" t="s">
        <v>242</v>
      </c>
      <c r="C128" s="11">
        <v>0</v>
      </c>
      <c r="D128" s="10">
        <v>5</v>
      </c>
      <c r="E128" s="4">
        <v>45582</v>
      </c>
      <c r="F128" s="4">
        <v>45588</v>
      </c>
      <c r="G128" s="12">
        <v>45582</v>
      </c>
      <c r="H128" s="12">
        <v>45588</v>
      </c>
      <c r="I128" s="12">
        <v>45744</v>
      </c>
      <c r="J128" s="12">
        <v>45750</v>
      </c>
      <c r="K128" s="10">
        <f t="shared" si="2"/>
        <v>-117</v>
      </c>
      <c r="L128" s="10">
        <f t="shared" si="3"/>
        <v>-117</v>
      </c>
    </row>
    <row r="129" spans="1:12" x14ac:dyDescent="0.3">
      <c r="A129" s="7" t="s">
        <v>243</v>
      </c>
      <c r="B129" s="7"/>
      <c r="C129" s="7"/>
      <c r="D129" s="7">
        <v>88</v>
      </c>
      <c r="E129" s="9"/>
      <c r="F129" s="9"/>
      <c r="G129" s="8"/>
      <c r="H129" s="8"/>
      <c r="I129" s="8"/>
      <c r="J129" s="8"/>
      <c r="K129">
        <f t="shared" si="2"/>
        <v>0</v>
      </c>
      <c r="L129">
        <f t="shared" si="3"/>
        <v>0</v>
      </c>
    </row>
    <row r="130" spans="1:12" x14ac:dyDescent="0.3">
      <c r="A130" s="10" t="s">
        <v>244</v>
      </c>
      <c r="B130" s="10" t="s">
        <v>245</v>
      </c>
      <c r="C130" s="11">
        <v>0</v>
      </c>
      <c r="D130" s="10">
        <v>5</v>
      </c>
      <c r="E130" s="4">
        <v>45474</v>
      </c>
      <c r="F130" s="4">
        <v>45478</v>
      </c>
      <c r="G130" s="12">
        <v>45474</v>
      </c>
      <c r="H130" s="12">
        <v>45478</v>
      </c>
      <c r="I130" s="12">
        <v>45664</v>
      </c>
      <c r="J130" s="12">
        <v>45670</v>
      </c>
      <c r="K130" s="10">
        <f t="shared" ref="K130:K193" si="4">IF(G130&lt;&gt;0&amp;H130&lt;&gt;0,+NETWORKDAYS(I130,G130),"")</f>
        <v>-137</v>
      </c>
      <c r="L130" s="10">
        <f t="shared" ref="L130:L193" si="5">IF(H130&lt;&gt;0&amp;J130&lt;&gt;0,+NETWORKDAYS(J130,H130),"")</f>
        <v>-137</v>
      </c>
    </row>
    <row r="131" spans="1:12" x14ac:dyDescent="0.3">
      <c r="A131" s="10" t="s">
        <v>246</v>
      </c>
      <c r="B131" s="10" t="s">
        <v>247</v>
      </c>
      <c r="C131" s="11">
        <v>0</v>
      </c>
      <c r="D131" s="10">
        <v>5</v>
      </c>
      <c r="E131" s="4">
        <v>45481</v>
      </c>
      <c r="F131" s="4">
        <v>45485</v>
      </c>
      <c r="G131" s="12">
        <v>45481</v>
      </c>
      <c r="H131" s="12">
        <v>45485</v>
      </c>
      <c r="I131" s="12">
        <v>45671</v>
      </c>
      <c r="J131" s="12">
        <v>45677</v>
      </c>
      <c r="K131" s="10">
        <f t="shared" si="4"/>
        <v>-137</v>
      </c>
      <c r="L131" s="10">
        <f t="shared" si="5"/>
        <v>-137</v>
      </c>
    </row>
    <row r="132" spans="1:12" x14ac:dyDescent="0.3">
      <c r="A132" s="10" t="s">
        <v>248</v>
      </c>
      <c r="B132" s="10" t="s">
        <v>211</v>
      </c>
      <c r="C132" s="11">
        <v>0</v>
      </c>
      <c r="D132" s="10">
        <v>10</v>
      </c>
      <c r="E132" s="4">
        <v>45589</v>
      </c>
      <c r="F132" s="4">
        <v>45602</v>
      </c>
      <c r="G132" s="12">
        <v>45589</v>
      </c>
      <c r="H132" s="12">
        <v>45602</v>
      </c>
      <c r="I132" s="12">
        <v>45751</v>
      </c>
      <c r="J132" s="12">
        <v>45764</v>
      </c>
      <c r="K132" s="10">
        <f t="shared" si="4"/>
        <v>-117</v>
      </c>
      <c r="L132" s="10">
        <f t="shared" si="5"/>
        <v>-117</v>
      </c>
    </row>
    <row r="133" spans="1:12" x14ac:dyDescent="0.3">
      <c r="A133" s="10" t="s">
        <v>249</v>
      </c>
      <c r="B133" s="10" t="s">
        <v>250</v>
      </c>
      <c r="C133" s="11">
        <v>0</v>
      </c>
      <c r="D133" s="10">
        <v>5</v>
      </c>
      <c r="E133" s="4">
        <v>45603</v>
      </c>
      <c r="F133" s="4">
        <v>45609</v>
      </c>
      <c r="G133" s="12">
        <v>45603</v>
      </c>
      <c r="H133" s="12">
        <v>45609</v>
      </c>
      <c r="I133" s="12">
        <v>45769</v>
      </c>
      <c r="J133" s="12">
        <v>45775</v>
      </c>
      <c r="K133" s="10">
        <f t="shared" si="4"/>
        <v>-119</v>
      </c>
      <c r="L133" s="10">
        <f t="shared" si="5"/>
        <v>-119</v>
      </c>
    </row>
    <row r="134" spans="1:12" x14ac:dyDescent="0.3">
      <c r="A134" s="10" t="s">
        <v>251</v>
      </c>
      <c r="B134" s="10" t="s">
        <v>252</v>
      </c>
      <c r="C134" s="11">
        <v>0</v>
      </c>
      <c r="D134" s="10">
        <v>10</v>
      </c>
      <c r="E134" s="4">
        <v>45610</v>
      </c>
      <c r="F134" s="4">
        <v>45623</v>
      </c>
      <c r="G134" s="12">
        <v>45610</v>
      </c>
      <c r="H134" s="12">
        <v>45623</v>
      </c>
      <c r="I134" s="12">
        <v>45776</v>
      </c>
      <c r="J134" s="12">
        <v>45790</v>
      </c>
      <c r="K134" s="10">
        <f t="shared" si="4"/>
        <v>-119</v>
      </c>
      <c r="L134" s="10">
        <f t="shared" si="5"/>
        <v>-120</v>
      </c>
    </row>
    <row r="135" spans="1:12" x14ac:dyDescent="0.3">
      <c r="A135" s="7" t="s">
        <v>253</v>
      </c>
      <c r="B135" s="7"/>
      <c r="C135" s="7"/>
      <c r="D135" s="7">
        <v>198</v>
      </c>
      <c r="E135" s="9"/>
      <c r="F135" s="9"/>
      <c r="G135" s="8"/>
      <c r="H135" s="8"/>
      <c r="I135" s="8"/>
      <c r="J135" s="8"/>
      <c r="K135">
        <f t="shared" si="4"/>
        <v>0</v>
      </c>
      <c r="L135">
        <f t="shared" si="5"/>
        <v>0</v>
      </c>
    </row>
    <row r="136" spans="1:12" x14ac:dyDescent="0.3">
      <c r="A136" s="7" t="s">
        <v>254</v>
      </c>
      <c r="B136" s="7"/>
      <c r="C136" s="7"/>
      <c r="D136" s="7">
        <v>55</v>
      </c>
      <c r="E136" s="9"/>
      <c r="F136" s="9"/>
      <c r="G136" s="8"/>
      <c r="H136" s="8"/>
      <c r="I136" s="8"/>
      <c r="J136" s="8"/>
      <c r="K136">
        <f t="shared" si="4"/>
        <v>0</v>
      </c>
      <c r="L136">
        <f t="shared" si="5"/>
        <v>0</v>
      </c>
    </row>
    <row r="137" spans="1:12" x14ac:dyDescent="0.3">
      <c r="A137" s="10" t="s">
        <v>255</v>
      </c>
      <c r="B137" s="10" t="s">
        <v>256</v>
      </c>
      <c r="C137" s="11">
        <v>0</v>
      </c>
      <c r="D137" s="10">
        <v>22</v>
      </c>
      <c r="E137" s="4">
        <v>45579</v>
      </c>
      <c r="F137" s="4">
        <v>45608</v>
      </c>
      <c r="G137" s="12">
        <v>45579</v>
      </c>
      <c r="H137" s="12">
        <v>45608</v>
      </c>
      <c r="I137" s="12">
        <v>45692</v>
      </c>
      <c r="J137" s="12">
        <v>45721</v>
      </c>
      <c r="K137" s="10">
        <f t="shared" si="4"/>
        <v>-82</v>
      </c>
      <c r="L137" s="10">
        <f t="shared" si="5"/>
        <v>-82</v>
      </c>
    </row>
    <row r="138" spans="1:12" x14ac:dyDescent="0.3">
      <c r="A138" s="10" t="s">
        <v>257</v>
      </c>
      <c r="B138" s="10" t="s">
        <v>258</v>
      </c>
      <c r="C138" s="11">
        <v>0</v>
      </c>
      <c r="D138" s="10">
        <v>15</v>
      </c>
      <c r="E138" s="4">
        <v>45609</v>
      </c>
      <c r="F138" s="4">
        <v>45629</v>
      </c>
      <c r="G138" s="12">
        <v>45609</v>
      </c>
      <c r="H138" s="12">
        <v>45629</v>
      </c>
      <c r="I138" s="12">
        <v>45722</v>
      </c>
      <c r="J138" s="12">
        <v>45742</v>
      </c>
      <c r="K138" s="10">
        <f t="shared" si="4"/>
        <v>-82</v>
      </c>
      <c r="L138" s="10">
        <f t="shared" si="5"/>
        <v>-82</v>
      </c>
    </row>
    <row r="139" spans="1:12" x14ac:dyDescent="0.3">
      <c r="A139" t="s">
        <v>259</v>
      </c>
      <c r="B139" t="s">
        <v>260</v>
      </c>
      <c r="C139" s="5">
        <v>0</v>
      </c>
      <c r="D139">
        <v>3</v>
      </c>
      <c r="E139" s="4">
        <v>45666</v>
      </c>
      <c r="F139" s="4">
        <v>45670</v>
      </c>
      <c r="G139" s="6">
        <v>45666</v>
      </c>
      <c r="H139" s="6">
        <v>45670</v>
      </c>
      <c r="I139" s="6">
        <v>45764</v>
      </c>
      <c r="J139" s="6">
        <v>45770</v>
      </c>
      <c r="K139">
        <f t="shared" si="4"/>
        <v>-71</v>
      </c>
      <c r="L139">
        <f t="shared" si="5"/>
        <v>-73</v>
      </c>
    </row>
    <row r="140" spans="1:12" x14ac:dyDescent="0.3">
      <c r="A140" s="7" t="s">
        <v>261</v>
      </c>
      <c r="B140" s="7"/>
      <c r="C140" s="7"/>
      <c r="D140" s="7">
        <v>50</v>
      </c>
      <c r="E140" s="9"/>
      <c r="F140" s="9"/>
      <c r="G140" s="8"/>
      <c r="H140" s="8"/>
      <c r="I140" s="8"/>
      <c r="J140" s="8"/>
      <c r="K140">
        <f t="shared" si="4"/>
        <v>0</v>
      </c>
      <c r="L140">
        <f t="shared" si="5"/>
        <v>0</v>
      </c>
    </row>
    <row r="141" spans="1:12" x14ac:dyDescent="0.3">
      <c r="A141" s="10" t="s">
        <v>262</v>
      </c>
      <c r="B141" s="10" t="s">
        <v>263</v>
      </c>
      <c r="C141" s="11">
        <v>0</v>
      </c>
      <c r="D141" s="10">
        <v>15</v>
      </c>
      <c r="E141" s="4">
        <v>45586</v>
      </c>
      <c r="F141" s="4">
        <v>45604</v>
      </c>
      <c r="G141" s="12">
        <v>45586</v>
      </c>
      <c r="H141" s="12">
        <v>45604</v>
      </c>
      <c r="I141" s="12">
        <v>45699</v>
      </c>
      <c r="J141" s="12">
        <v>45719</v>
      </c>
      <c r="K141" s="10">
        <f t="shared" si="4"/>
        <v>-82</v>
      </c>
      <c r="L141" s="10">
        <f t="shared" si="5"/>
        <v>-82</v>
      </c>
    </row>
    <row r="142" spans="1:12" x14ac:dyDescent="0.3">
      <c r="A142" s="10" t="s">
        <v>264</v>
      </c>
      <c r="B142" s="10" t="s">
        <v>265</v>
      </c>
      <c r="C142" s="11">
        <v>0</v>
      </c>
      <c r="D142" s="10">
        <v>30</v>
      </c>
      <c r="E142" s="4">
        <v>45607</v>
      </c>
      <c r="F142" s="4">
        <v>45646</v>
      </c>
      <c r="G142" s="12">
        <v>45607</v>
      </c>
      <c r="H142" s="12">
        <v>45646</v>
      </c>
      <c r="I142" s="12">
        <v>45720</v>
      </c>
      <c r="J142" s="12">
        <v>45761</v>
      </c>
      <c r="K142" s="10">
        <f t="shared" si="4"/>
        <v>-82</v>
      </c>
      <c r="L142" s="10">
        <f t="shared" si="5"/>
        <v>-82</v>
      </c>
    </row>
    <row r="143" spans="1:12" x14ac:dyDescent="0.3">
      <c r="A143" t="s">
        <v>266</v>
      </c>
      <c r="B143" t="s">
        <v>267</v>
      </c>
      <c r="C143" s="5">
        <v>0</v>
      </c>
      <c r="D143">
        <v>5</v>
      </c>
      <c r="E143" s="4">
        <v>45664</v>
      </c>
      <c r="F143" s="4">
        <v>45670</v>
      </c>
      <c r="G143" s="6">
        <v>45664</v>
      </c>
      <c r="H143" s="6">
        <v>45670</v>
      </c>
      <c r="I143" s="6">
        <v>45762</v>
      </c>
      <c r="J143" s="6">
        <v>45770</v>
      </c>
      <c r="K143">
        <f t="shared" si="4"/>
        <v>-71</v>
      </c>
      <c r="L143">
        <f t="shared" si="5"/>
        <v>-73</v>
      </c>
    </row>
    <row r="144" spans="1:12" x14ac:dyDescent="0.3">
      <c r="A144" s="7" t="s">
        <v>268</v>
      </c>
      <c r="B144" s="7"/>
      <c r="C144" s="7"/>
      <c r="D144" s="7">
        <v>35</v>
      </c>
      <c r="E144" s="9"/>
      <c r="F144" s="9"/>
      <c r="G144" s="8"/>
      <c r="H144" s="8"/>
      <c r="I144" s="8"/>
      <c r="J144" s="8"/>
      <c r="K144">
        <f t="shared" si="4"/>
        <v>0</v>
      </c>
      <c r="L144">
        <f t="shared" si="5"/>
        <v>0</v>
      </c>
    </row>
    <row r="145" spans="1:12" x14ac:dyDescent="0.3">
      <c r="A145" s="10" t="s">
        <v>269</v>
      </c>
      <c r="B145" s="10" t="s">
        <v>270</v>
      </c>
      <c r="C145" s="11">
        <v>0</v>
      </c>
      <c r="D145" s="10">
        <v>15</v>
      </c>
      <c r="E145" s="4">
        <v>45593</v>
      </c>
      <c r="F145" s="4">
        <v>45611</v>
      </c>
      <c r="G145" s="12">
        <v>45593</v>
      </c>
      <c r="H145" s="12">
        <v>45611</v>
      </c>
      <c r="I145" s="12">
        <v>45706</v>
      </c>
      <c r="J145" s="12">
        <v>45726</v>
      </c>
      <c r="K145" s="10">
        <f t="shared" si="4"/>
        <v>-82</v>
      </c>
      <c r="L145" s="10">
        <f t="shared" si="5"/>
        <v>-82</v>
      </c>
    </row>
    <row r="146" spans="1:12" x14ac:dyDescent="0.3">
      <c r="A146" s="10" t="s">
        <v>271</v>
      </c>
      <c r="B146" s="10" t="s">
        <v>272</v>
      </c>
      <c r="C146" s="11">
        <v>0</v>
      </c>
      <c r="D146" s="10">
        <v>15</v>
      </c>
      <c r="E146" s="4">
        <v>45614</v>
      </c>
      <c r="F146" s="4">
        <v>45632</v>
      </c>
      <c r="G146" s="12">
        <v>45614</v>
      </c>
      <c r="H146" s="12">
        <v>45632</v>
      </c>
      <c r="I146" s="12">
        <v>45727</v>
      </c>
      <c r="J146" s="12">
        <v>45747</v>
      </c>
      <c r="K146" s="10">
        <f t="shared" si="4"/>
        <v>-82</v>
      </c>
      <c r="L146" s="10">
        <f t="shared" si="5"/>
        <v>-82</v>
      </c>
    </row>
    <row r="147" spans="1:12" x14ac:dyDescent="0.3">
      <c r="A147" s="10" t="s">
        <v>273</v>
      </c>
      <c r="B147" s="10" t="s">
        <v>274</v>
      </c>
      <c r="C147" s="11">
        <v>0</v>
      </c>
      <c r="D147" s="10">
        <v>5</v>
      </c>
      <c r="E147" s="4">
        <v>45635</v>
      </c>
      <c r="F147" s="4">
        <v>45639</v>
      </c>
      <c r="G147" s="12">
        <v>45635</v>
      </c>
      <c r="H147" s="12">
        <v>45639</v>
      </c>
      <c r="I147" s="12">
        <v>45748</v>
      </c>
      <c r="J147" s="12">
        <v>45754</v>
      </c>
      <c r="K147" s="10">
        <f t="shared" si="4"/>
        <v>-82</v>
      </c>
      <c r="L147" s="10">
        <f t="shared" si="5"/>
        <v>-82</v>
      </c>
    </row>
    <row r="148" spans="1:12" x14ac:dyDescent="0.3">
      <c r="A148" s="7" t="s">
        <v>275</v>
      </c>
      <c r="B148" s="7"/>
      <c r="C148" s="7"/>
      <c r="D148" s="7">
        <v>35</v>
      </c>
      <c r="E148" s="9"/>
      <c r="F148" s="9"/>
      <c r="G148" s="8"/>
      <c r="H148" s="8"/>
      <c r="I148" s="8"/>
      <c r="J148" s="8"/>
      <c r="K148">
        <f t="shared" si="4"/>
        <v>0</v>
      </c>
      <c r="L148">
        <f t="shared" si="5"/>
        <v>0</v>
      </c>
    </row>
    <row r="149" spans="1:12" x14ac:dyDescent="0.3">
      <c r="A149" s="10" t="s">
        <v>276</v>
      </c>
      <c r="B149" s="10" t="s">
        <v>277</v>
      </c>
      <c r="C149" s="11">
        <v>0</v>
      </c>
      <c r="D149" s="10">
        <v>15</v>
      </c>
      <c r="E149" s="4">
        <v>45600</v>
      </c>
      <c r="F149" s="4">
        <v>45618</v>
      </c>
      <c r="G149" s="12">
        <v>45600</v>
      </c>
      <c r="H149" s="12">
        <v>45618</v>
      </c>
      <c r="I149" s="12">
        <v>45713</v>
      </c>
      <c r="J149" s="12">
        <v>45733</v>
      </c>
      <c r="K149" s="10">
        <f t="shared" si="4"/>
        <v>-82</v>
      </c>
      <c r="L149" s="10">
        <f t="shared" si="5"/>
        <v>-82</v>
      </c>
    </row>
    <row r="150" spans="1:12" x14ac:dyDescent="0.3">
      <c r="A150" s="10" t="s">
        <v>278</v>
      </c>
      <c r="B150" s="10" t="s">
        <v>279</v>
      </c>
      <c r="C150" s="11">
        <v>0</v>
      </c>
      <c r="D150" s="10">
        <v>15</v>
      </c>
      <c r="E150" s="4">
        <v>45621</v>
      </c>
      <c r="F150" s="4">
        <v>45639</v>
      </c>
      <c r="G150" s="12">
        <v>45621</v>
      </c>
      <c r="H150" s="12">
        <v>45639</v>
      </c>
      <c r="I150" s="12">
        <v>45734</v>
      </c>
      <c r="J150" s="12">
        <v>45754</v>
      </c>
      <c r="K150" s="10">
        <f t="shared" si="4"/>
        <v>-82</v>
      </c>
      <c r="L150" s="10">
        <f t="shared" si="5"/>
        <v>-82</v>
      </c>
    </row>
    <row r="151" spans="1:12" x14ac:dyDescent="0.3">
      <c r="A151" s="10" t="s">
        <v>280</v>
      </c>
      <c r="B151" s="10" t="s">
        <v>281</v>
      </c>
      <c r="C151" s="11">
        <v>0</v>
      </c>
      <c r="D151" s="10">
        <v>5</v>
      </c>
      <c r="E151" s="4">
        <v>45642</v>
      </c>
      <c r="F151" s="4">
        <v>45646</v>
      </c>
      <c r="G151" s="12">
        <v>45642</v>
      </c>
      <c r="H151" s="12">
        <v>45646</v>
      </c>
      <c r="I151" s="12">
        <v>45755</v>
      </c>
      <c r="J151" s="12">
        <v>45761</v>
      </c>
      <c r="K151" s="10">
        <f t="shared" si="4"/>
        <v>-82</v>
      </c>
      <c r="L151" s="10">
        <f t="shared" si="5"/>
        <v>-82</v>
      </c>
    </row>
    <row r="152" spans="1:12" x14ac:dyDescent="0.3">
      <c r="A152" s="7" t="s">
        <v>282</v>
      </c>
      <c r="B152" s="7"/>
      <c r="C152" s="7"/>
      <c r="D152" s="7">
        <v>108</v>
      </c>
      <c r="E152" s="9"/>
      <c r="F152" s="9"/>
      <c r="G152" s="8"/>
      <c r="H152" s="8"/>
      <c r="I152" s="8"/>
      <c r="J152" s="8"/>
      <c r="K152">
        <f t="shared" si="4"/>
        <v>0</v>
      </c>
      <c r="L152">
        <f t="shared" si="5"/>
        <v>0</v>
      </c>
    </row>
    <row r="153" spans="1:12" x14ac:dyDescent="0.3">
      <c r="A153" s="10" t="s">
        <v>283</v>
      </c>
      <c r="B153" s="10" t="s">
        <v>200</v>
      </c>
      <c r="C153" s="11">
        <v>0</v>
      </c>
      <c r="D153" s="10">
        <v>5</v>
      </c>
      <c r="E153" s="4">
        <v>45621</v>
      </c>
      <c r="F153" s="4">
        <v>45625</v>
      </c>
      <c r="G153" s="12">
        <v>45621</v>
      </c>
      <c r="H153" s="12">
        <v>45625</v>
      </c>
      <c r="I153" s="12">
        <v>45734</v>
      </c>
      <c r="J153" s="12">
        <v>45740</v>
      </c>
      <c r="K153" s="10">
        <f t="shared" si="4"/>
        <v>-82</v>
      </c>
      <c r="L153" s="10">
        <f t="shared" si="5"/>
        <v>-82</v>
      </c>
    </row>
    <row r="154" spans="1:12" x14ac:dyDescent="0.3">
      <c r="A154" t="s">
        <v>284</v>
      </c>
      <c r="B154" t="s">
        <v>202</v>
      </c>
      <c r="C154" s="5">
        <v>0</v>
      </c>
      <c r="D154">
        <v>30</v>
      </c>
      <c r="E154" s="4">
        <v>45628</v>
      </c>
      <c r="F154" s="4">
        <v>45684</v>
      </c>
      <c r="G154" s="6">
        <v>45628</v>
      </c>
      <c r="H154" s="6">
        <v>45684</v>
      </c>
      <c r="I154" s="6">
        <v>45741</v>
      </c>
      <c r="J154" s="6">
        <v>45785</v>
      </c>
      <c r="K154">
        <f t="shared" si="4"/>
        <v>-82</v>
      </c>
      <c r="L154">
        <f t="shared" si="5"/>
        <v>-74</v>
      </c>
    </row>
    <row r="155" spans="1:12" x14ac:dyDescent="0.3">
      <c r="A155" t="s">
        <v>285</v>
      </c>
      <c r="B155" t="s">
        <v>286</v>
      </c>
      <c r="C155" s="5">
        <v>0</v>
      </c>
      <c r="D155">
        <v>10</v>
      </c>
      <c r="E155" s="4">
        <v>45671</v>
      </c>
      <c r="F155" s="4">
        <v>45684</v>
      </c>
      <c r="G155" s="6">
        <v>45671</v>
      </c>
      <c r="H155" s="6">
        <v>45684</v>
      </c>
      <c r="I155" s="6">
        <v>45771</v>
      </c>
      <c r="J155" s="6">
        <v>45785</v>
      </c>
      <c r="K155">
        <f t="shared" si="4"/>
        <v>-73</v>
      </c>
      <c r="L155">
        <f t="shared" si="5"/>
        <v>-74</v>
      </c>
    </row>
    <row r="156" spans="1:12" x14ac:dyDescent="0.3">
      <c r="A156" s="10" t="s">
        <v>287</v>
      </c>
      <c r="B156" s="10" t="s">
        <v>288</v>
      </c>
      <c r="C156" s="11">
        <v>0</v>
      </c>
      <c r="D156" s="10">
        <v>5</v>
      </c>
      <c r="E156" s="4">
        <v>45784</v>
      </c>
      <c r="F156" s="4">
        <v>45790</v>
      </c>
      <c r="G156" s="12">
        <v>45784</v>
      </c>
      <c r="H156" s="12">
        <v>45790</v>
      </c>
      <c r="I156" s="12">
        <v>45965</v>
      </c>
      <c r="J156" s="12">
        <v>45971</v>
      </c>
      <c r="K156" s="10">
        <f t="shared" si="4"/>
        <v>-130</v>
      </c>
      <c r="L156" s="10">
        <f t="shared" si="5"/>
        <v>-130</v>
      </c>
    </row>
    <row r="157" spans="1:12" x14ac:dyDescent="0.3">
      <c r="A157" s="7" t="s">
        <v>289</v>
      </c>
      <c r="B157" s="7"/>
      <c r="C157" s="7"/>
      <c r="D157" s="7">
        <v>60</v>
      </c>
      <c r="E157" s="9"/>
      <c r="F157" s="9"/>
      <c r="G157" s="8"/>
      <c r="H157" s="8"/>
      <c r="I157" s="8"/>
      <c r="J157" s="8"/>
      <c r="K157">
        <f t="shared" si="4"/>
        <v>0</v>
      </c>
      <c r="L157">
        <f t="shared" si="5"/>
        <v>0</v>
      </c>
    </row>
    <row r="158" spans="1:12" x14ac:dyDescent="0.3">
      <c r="A158" s="10" t="s">
        <v>290</v>
      </c>
      <c r="B158" s="10" t="s">
        <v>247</v>
      </c>
      <c r="C158" s="11">
        <v>0</v>
      </c>
      <c r="D158" s="10">
        <v>10</v>
      </c>
      <c r="E158" s="4">
        <v>45791</v>
      </c>
      <c r="F158" s="4">
        <v>45804</v>
      </c>
      <c r="G158" s="12">
        <v>45791</v>
      </c>
      <c r="H158" s="12">
        <v>45804</v>
      </c>
      <c r="I158" s="12">
        <v>45972</v>
      </c>
      <c r="J158" s="12">
        <v>45985</v>
      </c>
      <c r="K158" s="10">
        <f t="shared" si="4"/>
        <v>-130</v>
      </c>
      <c r="L158" s="10">
        <f t="shared" si="5"/>
        <v>-130</v>
      </c>
    </row>
    <row r="159" spans="1:12" x14ac:dyDescent="0.3">
      <c r="A159" s="10" t="s">
        <v>291</v>
      </c>
      <c r="B159" s="10" t="s">
        <v>211</v>
      </c>
      <c r="C159" s="11">
        <v>0</v>
      </c>
      <c r="D159" s="10">
        <v>30</v>
      </c>
      <c r="E159" s="4">
        <v>45805</v>
      </c>
      <c r="F159" s="4">
        <v>45852</v>
      </c>
      <c r="G159" s="12">
        <v>45805</v>
      </c>
      <c r="H159" s="12">
        <v>45852</v>
      </c>
      <c r="I159" s="12">
        <v>45986</v>
      </c>
      <c r="J159" s="12">
        <v>46041</v>
      </c>
      <c r="K159" s="10">
        <f t="shared" si="4"/>
        <v>-130</v>
      </c>
      <c r="L159" s="10">
        <f t="shared" si="5"/>
        <v>-136</v>
      </c>
    </row>
    <row r="160" spans="1:12" x14ac:dyDescent="0.3">
      <c r="A160" s="10" t="s">
        <v>292</v>
      </c>
      <c r="B160" s="10" t="s">
        <v>293</v>
      </c>
      <c r="C160" s="11">
        <v>0</v>
      </c>
      <c r="D160" s="10">
        <v>10</v>
      </c>
      <c r="E160" s="4">
        <v>45853</v>
      </c>
      <c r="F160" s="4">
        <v>45894</v>
      </c>
      <c r="G160" s="12">
        <v>45853</v>
      </c>
      <c r="H160" s="12">
        <v>45894</v>
      </c>
      <c r="I160" s="12">
        <v>46042</v>
      </c>
      <c r="J160" s="12">
        <v>46055</v>
      </c>
      <c r="K160" s="10">
        <f t="shared" si="4"/>
        <v>-136</v>
      </c>
      <c r="L160" s="10">
        <f t="shared" si="5"/>
        <v>-116</v>
      </c>
    </row>
    <row r="161" spans="1:12" x14ac:dyDescent="0.3">
      <c r="A161" s="10" t="s">
        <v>294</v>
      </c>
      <c r="B161" s="10" t="s">
        <v>295</v>
      </c>
      <c r="C161" s="11">
        <v>0</v>
      </c>
      <c r="D161" s="10">
        <v>10</v>
      </c>
      <c r="E161" s="4">
        <v>45895</v>
      </c>
      <c r="F161" s="4">
        <v>45908</v>
      </c>
      <c r="G161" s="12">
        <v>45895</v>
      </c>
      <c r="H161" s="12">
        <v>45908</v>
      </c>
      <c r="I161" s="12">
        <v>46056</v>
      </c>
      <c r="J161" s="12">
        <v>46069</v>
      </c>
      <c r="K161" s="10">
        <f t="shared" si="4"/>
        <v>-116</v>
      </c>
      <c r="L161" s="10">
        <f t="shared" si="5"/>
        <v>-116</v>
      </c>
    </row>
    <row r="162" spans="1:12" x14ac:dyDescent="0.3">
      <c r="A162" s="7" t="s">
        <v>296</v>
      </c>
      <c r="B162" s="7"/>
      <c r="C162" s="7"/>
      <c r="D162" s="7">
        <v>261</v>
      </c>
      <c r="E162" s="9"/>
      <c r="F162" s="9"/>
      <c r="G162" s="8"/>
      <c r="H162" s="8"/>
      <c r="I162" s="8"/>
      <c r="J162" s="8"/>
      <c r="K162">
        <f t="shared" si="4"/>
        <v>0</v>
      </c>
      <c r="L162">
        <f t="shared" si="5"/>
        <v>0</v>
      </c>
    </row>
    <row r="163" spans="1:12" x14ac:dyDescent="0.3">
      <c r="A163" s="7" t="s">
        <v>297</v>
      </c>
      <c r="B163" s="7"/>
      <c r="C163" s="7"/>
      <c r="D163" s="7">
        <v>261</v>
      </c>
      <c r="E163" s="9"/>
      <c r="F163" s="9"/>
      <c r="G163" s="8"/>
      <c r="H163" s="8"/>
      <c r="I163" s="8"/>
      <c r="J163" s="8"/>
      <c r="K163">
        <f t="shared" si="4"/>
        <v>0</v>
      </c>
      <c r="L163">
        <f t="shared" si="5"/>
        <v>0</v>
      </c>
    </row>
    <row r="164" spans="1:12" x14ac:dyDescent="0.3">
      <c r="A164" t="s">
        <v>298</v>
      </c>
      <c r="B164" t="s">
        <v>299</v>
      </c>
      <c r="C164" s="5">
        <v>0</v>
      </c>
      <c r="D164">
        <v>15</v>
      </c>
      <c r="E164" s="4">
        <v>45581</v>
      </c>
      <c r="F164" s="4">
        <v>45601</v>
      </c>
      <c r="G164" s="6">
        <v>45581</v>
      </c>
      <c r="H164" s="6">
        <v>45601</v>
      </c>
      <c r="I164" s="6" t="e">
        <v>#N/A</v>
      </c>
      <c r="J164" s="6" t="e">
        <v>#N/A</v>
      </c>
      <c r="K164" t="e">
        <f t="shared" si="4"/>
        <v>#N/A</v>
      </c>
      <c r="L164" t="e">
        <f t="shared" si="5"/>
        <v>#N/A</v>
      </c>
    </row>
    <row r="165" spans="1:12" x14ac:dyDescent="0.3">
      <c r="A165" t="s">
        <v>300</v>
      </c>
      <c r="B165" t="s">
        <v>301</v>
      </c>
      <c r="C165" s="5">
        <v>0</v>
      </c>
      <c r="D165">
        <v>0</v>
      </c>
      <c r="E165" t="s">
        <v>414</v>
      </c>
      <c r="G165" s="6">
        <v>45581</v>
      </c>
      <c r="H165" s="6"/>
      <c r="I165" s="6" t="e">
        <v>#N/A</v>
      </c>
      <c r="J165" s="6" t="e">
        <v>#N/A</v>
      </c>
      <c r="K165" t="e">
        <f t="shared" si="4"/>
        <v>#N/A</v>
      </c>
      <c r="L165" t="e">
        <f t="shared" si="5"/>
        <v>#N/A</v>
      </c>
    </row>
    <row r="166" spans="1:12" x14ac:dyDescent="0.3">
      <c r="A166" t="s">
        <v>302</v>
      </c>
      <c r="B166" t="s">
        <v>303</v>
      </c>
      <c r="C166" s="5">
        <v>0</v>
      </c>
      <c r="D166">
        <v>5</v>
      </c>
      <c r="E166" s="4">
        <v>45602</v>
      </c>
      <c r="F166" s="4">
        <v>45608</v>
      </c>
      <c r="G166" s="6">
        <v>45602</v>
      </c>
      <c r="H166" s="6">
        <v>45608</v>
      </c>
      <c r="I166" s="6" t="e">
        <v>#N/A</v>
      </c>
      <c r="J166" s="6" t="e">
        <v>#N/A</v>
      </c>
      <c r="K166" t="e">
        <f t="shared" si="4"/>
        <v>#N/A</v>
      </c>
      <c r="L166" t="e">
        <f t="shared" si="5"/>
        <v>#N/A</v>
      </c>
    </row>
    <row r="167" spans="1:12" x14ac:dyDescent="0.3">
      <c r="A167" t="s">
        <v>304</v>
      </c>
      <c r="B167" t="s">
        <v>305</v>
      </c>
      <c r="C167" s="5">
        <v>0</v>
      </c>
      <c r="D167">
        <v>40</v>
      </c>
      <c r="E167" s="4">
        <v>45609</v>
      </c>
      <c r="F167" s="4">
        <v>45679</v>
      </c>
      <c r="G167" s="6">
        <v>45609</v>
      </c>
      <c r="H167" s="6">
        <v>45679</v>
      </c>
      <c r="I167" s="6" t="e">
        <v>#N/A</v>
      </c>
      <c r="J167" s="6" t="e">
        <v>#N/A</v>
      </c>
      <c r="K167" t="e">
        <f t="shared" si="4"/>
        <v>#N/A</v>
      </c>
      <c r="L167" t="e">
        <f t="shared" si="5"/>
        <v>#N/A</v>
      </c>
    </row>
    <row r="168" spans="1:12" x14ac:dyDescent="0.3">
      <c r="A168" t="s">
        <v>306</v>
      </c>
      <c r="B168" t="s">
        <v>307</v>
      </c>
      <c r="C168" s="5">
        <v>0</v>
      </c>
      <c r="D168">
        <v>30</v>
      </c>
      <c r="E168" s="4">
        <v>45680</v>
      </c>
      <c r="F168" s="4">
        <v>45721</v>
      </c>
      <c r="G168" s="6">
        <v>45680</v>
      </c>
      <c r="H168" s="6">
        <v>45721</v>
      </c>
      <c r="I168" s="6" t="e">
        <v>#N/A</v>
      </c>
      <c r="J168" s="6" t="e">
        <v>#N/A</v>
      </c>
      <c r="K168" t="e">
        <f t="shared" si="4"/>
        <v>#N/A</v>
      </c>
      <c r="L168" t="e">
        <f t="shared" si="5"/>
        <v>#N/A</v>
      </c>
    </row>
    <row r="169" spans="1:12" x14ac:dyDescent="0.3">
      <c r="A169" t="s">
        <v>308</v>
      </c>
      <c r="B169" t="s">
        <v>309</v>
      </c>
      <c r="C169" s="5">
        <v>0</v>
      </c>
      <c r="D169">
        <v>20</v>
      </c>
      <c r="E169" s="4">
        <v>45708</v>
      </c>
      <c r="F169" s="4">
        <v>45735</v>
      </c>
      <c r="G169" s="6">
        <v>45708</v>
      </c>
      <c r="H169" s="6">
        <v>45735</v>
      </c>
      <c r="I169" s="6" t="e">
        <v>#N/A</v>
      </c>
      <c r="J169" s="6" t="e">
        <v>#N/A</v>
      </c>
      <c r="K169" t="e">
        <f t="shared" si="4"/>
        <v>#N/A</v>
      </c>
      <c r="L169" t="e">
        <f t="shared" si="5"/>
        <v>#N/A</v>
      </c>
    </row>
    <row r="170" spans="1:12" x14ac:dyDescent="0.3">
      <c r="A170" t="s">
        <v>310</v>
      </c>
      <c r="B170" t="s">
        <v>311</v>
      </c>
      <c r="C170" s="5">
        <v>0</v>
      </c>
      <c r="D170">
        <v>0</v>
      </c>
      <c r="F170" s="4">
        <v>45735</v>
      </c>
      <c r="G170" s="6"/>
      <c r="H170" s="6">
        <v>45735</v>
      </c>
      <c r="I170" s="6" t="e">
        <v>#N/A</v>
      </c>
      <c r="J170" s="6" t="e">
        <v>#N/A</v>
      </c>
      <c r="K170" t="e">
        <f t="shared" si="4"/>
        <v>#N/A</v>
      </c>
      <c r="L170" t="e">
        <f t="shared" si="5"/>
        <v>#N/A</v>
      </c>
    </row>
    <row r="171" spans="1:12" x14ac:dyDescent="0.3">
      <c r="A171" t="s">
        <v>312</v>
      </c>
      <c r="B171" t="s">
        <v>313</v>
      </c>
      <c r="C171" s="5">
        <v>0</v>
      </c>
      <c r="D171">
        <v>20</v>
      </c>
      <c r="E171" s="4">
        <v>45736</v>
      </c>
      <c r="F171" s="4">
        <v>45763</v>
      </c>
      <c r="G171" s="6">
        <v>45736</v>
      </c>
      <c r="H171" s="6">
        <v>45763</v>
      </c>
      <c r="I171" s="6" t="e">
        <v>#N/A</v>
      </c>
      <c r="J171" s="6" t="e">
        <v>#N/A</v>
      </c>
      <c r="K171" t="e">
        <f t="shared" si="4"/>
        <v>#N/A</v>
      </c>
      <c r="L171" t="e">
        <f t="shared" si="5"/>
        <v>#N/A</v>
      </c>
    </row>
    <row r="172" spans="1:12" x14ac:dyDescent="0.3">
      <c r="A172" t="s">
        <v>314</v>
      </c>
      <c r="B172" t="s">
        <v>315</v>
      </c>
      <c r="C172" s="5">
        <v>0</v>
      </c>
      <c r="D172">
        <v>60</v>
      </c>
      <c r="E172" t="s">
        <v>316</v>
      </c>
      <c r="F172" s="4">
        <v>45856</v>
      </c>
      <c r="G172" s="6">
        <v>45764</v>
      </c>
      <c r="H172" s="6">
        <v>45856</v>
      </c>
      <c r="I172" s="6" t="e">
        <v>#N/A</v>
      </c>
      <c r="J172" s="6" t="e">
        <v>#N/A</v>
      </c>
      <c r="K172" t="e">
        <f t="shared" si="4"/>
        <v>#N/A</v>
      </c>
      <c r="L172" t="e">
        <f t="shared" si="5"/>
        <v>#N/A</v>
      </c>
    </row>
    <row r="173" spans="1:12" x14ac:dyDescent="0.3">
      <c r="A173" t="s">
        <v>317</v>
      </c>
      <c r="B173" t="s">
        <v>318</v>
      </c>
      <c r="C173" s="5">
        <v>0</v>
      </c>
      <c r="D173">
        <v>5</v>
      </c>
      <c r="E173" t="s">
        <v>17</v>
      </c>
      <c r="F173" s="4">
        <v>45891</v>
      </c>
      <c r="G173" s="6">
        <v>45887</v>
      </c>
      <c r="H173" s="6">
        <v>45891</v>
      </c>
      <c r="I173" s="6" t="e">
        <v>#N/A</v>
      </c>
      <c r="J173" s="6" t="e">
        <v>#N/A</v>
      </c>
      <c r="K173" t="e">
        <f t="shared" si="4"/>
        <v>#N/A</v>
      </c>
      <c r="L173" t="e">
        <f t="shared" si="5"/>
        <v>#N/A</v>
      </c>
    </row>
    <row r="174" spans="1:12" x14ac:dyDescent="0.3">
      <c r="A174" t="s">
        <v>319</v>
      </c>
      <c r="B174" t="s">
        <v>320</v>
      </c>
      <c r="C174" s="5">
        <v>0</v>
      </c>
      <c r="D174">
        <v>10</v>
      </c>
      <c r="E174" t="s">
        <v>321</v>
      </c>
      <c r="F174" s="4">
        <v>45905</v>
      </c>
      <c r="G174" s="6">
        <v>45894</v>
      </c>
      <c r="H174" s="6">
        <v>45905</v>
      </c>
      <c r="I174" s="6" t="e">
        <v>#N/A</v>
      </c>
      <c r="J174" s="6" t="e">
        <v>#N/A</v>
      </c>
      <c r="K174" t="e">
        <f t="shared" si="4"/>
        <v>#N/A</v>
      </c>
      <c r="L174" t="e">
        <f t="shared" si="5"/>
        <v>#N/A</v>
      </c>
    </row>
    <row r="175" spans="1:12" x14ac:dyDescent="0.3">
      <c r="A175" t="s">
        <v>322</v>
      </c>
      <c r="B175" t="s">
        <v>323</v>
      </c>
      <c r="C175" s="5">
        <v>0</v>
      </c>
      <c r="D175">
        <v>10</v>
      </c>
      <c r="E175" s="4">
        <v>45908</v>
      </c>
      <c r="F175" s="4">
        <v>45919</v>
      </c>
      <c r="G175" s="6">
        <v>45908</v>
      </c>
      <c r="H175" s="6">
        <v>45919</v>
      </c>
      <c r="I175" s="6" t="e">
        <v>#N/A</v>
      </c>
      <c r="J175" s="6" t="e">
        <v>#N/A</v>
      </c>
      <c r="K175" t="e">
        <f t="shared" si="4"/>
        <v>#N/A</v>
      </c>
      <c r="L175" t="e">
        <f t="shared" si="5"/>
        <v>#N/A</v>
      </c>
    </row>
    <row r="176" spans="1:12" x14ac:dyDescent="0.3">
      <c r="A176" t="s">
        <v>324</v>
      </c>
      <c r="B176" t="s">
        <v>325</v>
      </c>
      <c r="C176" s="5">
        <v>0</v>
      </c>
      <c r="D176">
        <v>15</v>
      </c>
      <c r="E176" s="4">
        <v>45908</v>
      </c>
      <c r="F176" s="4">
        <v>45926</v>
      </c>
      <c r="G176" s="6">
        <v>45908</v>
      </c>
      <c r="H176" s="6">
        <v>45926</v>
      </c>
      <c r="I176" s="6" t="e">
        <v>#N/A</v>
      </c>
      <c r="J176" s="6" t="e">
        <v>#N/A</v>
      </c>
      <c r="K176" t="e">
        <f t="shared" si="4"/>
        <v>#N/A</v>
      </c>
      <c r="L176" t="e">
        <f t="shared" si="5"/>
        <v>#N/A</v>
      </c>
    </row>
    <row r="177" spans="1:12" x14ac:dyDescent="0.3">
      <c r="A177" t="s">
        <v>326</v>
      </c>
      <c r="B177" t="s">
        <v>327</v>
      </c>
      <c r="C177" s="5">
        <v>0</v>
      </c>
      <c r="D177">
        <v>30</v>
      </c>
      <c r="E177" s="4">
        <v>45922</v>
      </c>
      <c r="F177" s="4">
        <v>45961</v>
      </c>
      <c r="G177" s="6">
        <v>45922</v>
      </c>
      <c r="H177" s="6">
        <v>45961</v>
      </c>
      <c r="I177" s="6" t="e">
        <v>#N/A</v>
      </c>
      <c r="J177" s="6" t="e">
        <v>#N/A</v>
      </c>
      <c r="K177" t="e">
        <f t="shared" si="4"/>
        <v>#N/A</v>
      </c>
      <c r="L177" t="e">
        <f t="shared" si="5"/>
        <v>#N/A</v>
      </c>
    </row>
    <row r="178" spans="1:12" x14ac:dyDescent="0.3">
      <c r="A178" t="s">
        <v>328</v>
      </c>
      <c r="B178" t="s">
        <v>329</v>
      </c>
      <c r="C178" s="5">
        <v>0</v>
      </c>
      <c r="D178">
        <v>2</v>
      </c>
      <c r="E178" s="4">
        <v>45922</v>
      </c>
      <c r="F178" s="4">
        <v>45923</v>
      </c>
      <c r="G178" s="6">
        <v>45922</v>
      </c>
      <c r="H178" s="6">
        <v>45923</v>
      </c>
      <c r="I178" s="6" t="e">
        <v>#N/A</v>
      </c>
      <c r="J178" s="6" t="e">
        <v>#N/A</v>
      </c>
      <c r="K178" t="e">
        <f t="shared" si="4"/>
        <v>#N/A</v>
      </c>
      <c r="L178" t="e">
        <f t="shared" si="5"/>
        <v>#N/A</v>
      </c>
    </row>
    <row r="179" spans="1:12" x14ac:dyDescent="0.3">
      <c r="A179" t="s">
        <v>330</v>
      </c>
      <c r="B179" t="s">
        <v>331</v>
      </c>
      <c r="C179" s="5">
        <v>0</v>
      </c>
      <c r="D179">
        <v>0</v>
      </c>
      <c r="E179" s="4">
        <v>45922</v>
      </c>
      <c r="G179" s="6">
        <v>45922</v>
      </c>
      <c r="H179" s="6"/>
      <c r="I179" s="6" t="e">
        <v>#N/A</v>
      </c>
      <c r="J179" s="6" t="e">
        <v>#N/A</v>
      </c>
      <c r="K179" t="e">
        <f t="shared" si="4"/>
        <v>#N/A</v>
      </c>
      <c r="L179" t="e">
        <f t="shared" si="5"/>
        <v>#N/A</v>
      </c>
    </row>
    <row r="180" spans="1:12" x14ac:dyDescent="0.3">
      <c r="A180" t="s">
        <v>332</v>
      </c>
      <c r="B180" t="s">
        <v>333</v>
      </c>
      <c r="C180" s="5">
        <v>0</v>
      </c>
      <c r="D180">
        <v>0</v>
      </c>
      <c r="F180" s="4">
        <v>45926</v>
      </c>
      <c r="G180" s="6"/>
      <c r="H180" s="6">
        <v>45926</v>
      </c>
      <c r="I180" s="6" t="e">
        <v>#N/A</v>
      </c>
      <c r="J180" s="6" t="e">
        <v>#N/A</v>
      </c>
      <c r="K180" t="e">
        <f t="shared" si="4"/>
        <v>#N/A</v>
      </c>
      <c r="L180" t="e">
        <f t="shared" si="5"/>
        <v>#N/A</v>
      </c>
    </row>
    <row r="181" spans="1:12" x14ac:dyDescent="0.3">
      <c r="A181" t="s">
        <v>334</v>
      </c>
      <c r="B181" t="s">
        <v>335</v>
      </c>
      <c r="C181" s="5">
        <v>0</v>
      </c>
      <c r="D181">
        <v>0</v>
      </c>
      <c r="F181" s="4">
        <v>45926</v>
      </c>
      <c r="G181" s="6"/>
      <c r="H181" s="6">
        <v>45926</v>
      </c>
      <c r="I181" s="6" t="e">
        <v>#N/A</v>
      </c>
      <c r="J181" s="6" t="e">
        <v>#N/A</v>
      </c>
      <c r="K181" t="e">
        <f t="shared" si="4"/>
        <v>#N/A</v>
      </c>
      <c r="L181" t="e">
        <f t="shared" si="5"/>
        <v>#N/A</v>
      </c>
    </row>
    <row r="182" spans="1:12" x14ac:dyDescent="0.3">
      <c r="A182" s="10" t="s">
        <v>336</v>
      </c>
      <c r="B182" s="10" t="s">
        <v>337</v>
      </c>
      <c r="C182" s="11">
        <v>0</v>
      </c>
      <c r="D182" s="10">
        <v>3</v>
      </c>
      <c r="E182" s="4">
        <v>45964</v>
      </c>
      <c r="F182" s="4">
        <v>45966</v>
      </c>
      <c r="G182" s="12">
        <v>45964</v>
      </c>
      <c r="H182" s="12">
        <v>45966</v>
      </c>
      <c r="I182" s="12">
        <v>46283</v>
      </c>
      <c r="J182" s="12">
        <v>46289</v>
      </c>
      <c r="K182" s="10">
        <f t="shared" si="4"/>
        <v>-230</v>
      </c>
      <c r="L182" s="10">
        <f t="shared" si="5"/>
        <v>-232</v>
      </c>
    </row>
    <row r="183" spans="1:12" x14ac:dyDescent="0.3">
      <c r="A183" s="10" t="s">
        <v>338</v>
      </c>
      <c r="B183" s="10" t="s">
        <v>339</v>
      </c>
      <c r="C183" s="11">
        <v>0</v>
      </c>
      <c r="D183" s="10">
        <v>3</v>
      </c>
      <c r="E183" s="4">
        <v>45967</v>
      </c>
      <c r="F183" s="4">
        <v>45971</v>
      </c>
      <c r="G183" s="12">
        <v>45967</v>
      </c>
      <c r="H183" s="12">
        <v>45971</v>
      </c>
      <c r="I183" s="12">
        <v>46304</v>
      </c>
      <c r="J183" s="12">
        <v>46310</v>
      </c>
      <c r="K183" s="10">
        <f t="shared" si="4"/>
        <v>-242</v>
      </c>
      <c r="L183" s="10">
        <f t="shared" si="5"/>
        <v>-244</v>
      </c>
    </row>
    <row r="184" spans="1:12" x14ac:dyDescent="0.3">
      <c r="A184" s="10" t="s">
        <v>340</v>
      </c>
      <c r="B184" s="10" t="s">
        <v>341</v>
      </c>
      <c r="C184" s="11">
        <v>0</v>
      </c>
      <c r="D184" s="10">
        <v>2</v>
      </c>
      <c r="E184" s="4">
        <v>45972</v>
      </c>
      <c r="F184" s="4">
        <v>45973</v>
      </c>
      <c r="G184" s="12">
        <v>45972</v>
      </c>
      <c r="H184" s="12">
        <v>45973</v>
      </c>
      <c r="I184" s="12">
        <v>46311</v>
      </c>
      <c r="J184" s="12">
        <v>46324</v>
      </c>
      <c r="K184" s="10">
        <f t="shared" si="4"/>
        <v>-244</v>
      </c>
      <c r="L184" s="10">
        <f t="shared" si="5"/>
        <v>-252</v>
      </c>
    </row>
    <row r="185" spans="1:12" x14ac:dyDescent="0.3">
      <c r="A185" t="s">
        <v>342</v>
      </c>
      <c r="B185" t="s">
        <v>343</v>
      </c>
      <c r="C185" s="5">
        <v>0</v>
      </c>
      <c r="D185">
        <v>15</v>
      </c>
      <c r="E185" s="4">
        <v>45974</v>
      </c>
      <c r="F185" s="4">
        <v>45994</v>
      </c>
      <c r="G185" s="6">
        <v>45974</v>
      </c>
      <c r="H185" s="6">
        <v>45994</v>
      </c>
      <c r="I185" s="6" t="e">
        <v>#N/A</v>
      </c>
      <c r="J185" s="6" t="e">
        <v>#N/A</v>
      </c>
      <c r="K185" t="e">
        <f t="shared" si="4"/>
        <v>#N/A</v>
      </c>
      <c r="L185" t="e">
        <f t="shared" si="5"/>
        <v>#N/A</v>
      </c>
    </row>
    <row r="186" spans="1:12" x14ac:dyDescent="0.3">
      <c r="A186" t="s">
        <v>344</v>
      </c>
      <c r="B186" t="s">
        <v>345</v>
      </c>
      <c r="C186" s="5">
        <v>0</v>
      </c>
      <c r="D186">
        <v>3</v>
      </c>
      <c r="E186" s="4">
        <v>45995</v>
      </c>
      <c r="F186" s="4">
        <v>45999</v>
      </c>
      <c r="G186" s="6">
        <v>45995</v>
      </c>
      <c r="H186" s="6">
        <v>45999</v>
      </c>
      <c r="I186" s="6" t="e">
        <v>#N/A</v>
      </c>
      <c r="J186" s="6" t="e">
        <v>#N/A</v>
      </c>
      <c r="K186" t="e">
        <f t="shared" si="4"/>
        <v>#N/A</v>
      </c>
      <c r="L186" t="e">
        <f t="shared" si="5"/>
        <v>#N/A</v>
      </c>
    </row>
    <row r="187" spans="1:12" x14ac:dyDescent="0.3">
      <c r="A187" s="7" t="s">
        <v>346</v>
      </c>
      <c r="B187" s="7"/>
      <c r="C187" s="7"/>
      <c r="D187" s="7">
        <v>201</v>
      </c>
      <c r="E187" s="7"/>
      <c r="F187" s="9"/>
      <c r="G187" s="8"/>
      <c r="H187" s="8"/>
      <c r="I187" s="8"/>
      <c r="J187" s="8"/>
      <c r="K187">
        <f t="shared" si="4"/>
        <v>0</v>
      </c>
      <c r="L187">
        <f t="shared" si="5"/>
        <v>0</v>
      </c>
    </row>
    <row r="188" spans="1:12" x14ac:dyDescent="0.3">
      <c r="A188" s="7" t="s">
        <v>347</v>
      </c>
      <c r="B188" s="7"/>
      <c r="C188" s="7"/>
      <c r="D188" s="7">
        <v>201</v>
      </c>
      <c r="E188" s="7"/>
      <c r="F188" s="9"/>
      <c r="G188" s="8"/>
      <c r="H188" s="8"/>
      <c r="I188" s="8"/>
      <c r="J188" s="8"/>
      <c r="K188">
        <f t="shared" si="4"/>
        <v>0</v>
      </c>
      <c r="L188">
        <f t="shared" si="5"/>
        <v>0</v>
      </c>
    </row>
    <row r="189" spans="1:12" x14ac:dyDescent="0.3">
      <c r="A189" t="s">
        <v>348</v>
      </c>
      <c r="B189" t="s">
        <v>349</v>
      </c>
      <c r="C189" s="5">
        <v>1</v>
      </c>
      <c r="D189">
        <v>5</v>
      </c>
      <c r="E189" t="s">
        <v>18</v>
      </c>
      <c r="F189" t="s">
        <v>350</v>
      </c>
      <c r="G189" s="6">
        <v>45152</v>
      </c>
      <c r="H189" s="6">
        <v>45156</v>
      </c>
      <c r="I189" s="6" t="e">
        <v>#N/A</v>
      </c>
      <c r="J189" s="6" t="e">
        <v>#N/A</v>
      </c>
      <c r="K189" t="e">
        <f t="shared" si="4"/>
        <v>#N/A</v>
      </c>
      <c r="L189" t="e">
        <f t="shared" si="5"/>
        <v>#N/A</v>
      </c>
    </row>
    <row r="190" spans="1:12" x14ac:dyDescent="0.3">
      <c r="A190" t="s">
        <v>351</v>
      </c>
      <c r="B190" t="s">
        <v>352</v>
      </c>
      <c r="C190" s="5">
        <v>0</v>
      </c>
      <c r="D190">
        <v>20</v>
      </c>
      <c r="E190" s="4">
        <v>45474</v>
      </c>
      <c r="F190" s="4">
        <v>45527</v>
      </c>
      <c r="G190" s="6">
        <v>45474</v>
      </c>
      <c r="H190" s="6">
        <v>45527</v>
      </c>
      <c r="I190" s="6" t="e">
        <v>#N/A</v>
      </c>
      <c r="J190" s="6" t="e">
        <v>#N/A</v>
      </c>
      <c r="K190" t="e">
        <f t="shared" si="4"/>
        <v>#N/A</v>
      </c>
      <c r="L190" t="e">
        <f t="shared" si="5"/>
        <v>#N/A</v>
      </c>
    </row>
    <row r="191" spans="1:12" x14ac:dyDescent="0.3">
      <c r="A191" t="s">
        <v>353</v>
      </c>
      <c r="B191" t="s">
        <v>354</v>
      </c>
      <c r="C191" s="5">
        <v>0</v>
      </c>
      <c r="D191">
        <v>20</v>
      </c>
      <c r="E191" s="4">
        <v>45474</v>
      </c>
      <c r="F191" s="4">
        <v>45527</v>
      </c>
      <c r="G191" s="6">
        <v>45474</v>
      </c>
      <c r="H191" s="6">
        <v>45527</v>
      </c>
      <c r="I191" s="6" t="e">
        <v>#N/A</v>
      </c>
      <c r="J191" s="6" t="e">
        <v>#N/A</v>
      </c>
      <c r="K191" t="e">
        <f t="shared" si="4"/>
        <v>#N/A</v>
      </c>
      <c r="L191" t="e">
        <f t="shared" si="5"/>
        <v>#N/A</v>
      </c>
    </row>
    <row r="192" spans="1:12" x14ac:dyDescent="0.3">
      <c r="A192" t="s">
        <v>355</v>
      </c>
      <c r="B192" t="s">
        <v>356</v>
      </c>
      <c r="C192" s="5">
        <v>0</v>
      </c>
      <c r="D192">
        <v>0</v>
      </c>
      <c r="F192" s="4">
        <v>45527</v>
      </c>
      <c r="G192" s="6"/>
      <c r="H192" s="6">
        <v>45527</v>
      </c>
      <c r="I192" s="6" t="e">
        <v>#N/A</v>
      </c>
      <c r="J192" s="6" t="e">
        <v>#N/A</v>
      </c>
      <c r="K192" t="e">
        <f t="shared" si="4"/>
        <v>#N/A</v>
      </c>
      <c r="L192" t="e">
        <f t="shared" si="5"/>
        <v>#N/A</v>
      </c>
    </row>
    <row r="193" spans="1:12" x14ac:dyDescent="0.3">
      <c r="A193" t="s">
        <v>357</v>
      </c>
      <c r="B193" t="s">
        <v>358</v>
      </c>
      <c r="C193" s="5">
        <v>0</v>
      </c>
      <c r="D193">
        <v>20</v>
      </c>
      <c r="E193" s="4">
        <v>45530</v>
      </c>
      <c r="F193" s="4">
        <v>45555</v>
      </c>
      <c r="G193" s="6">
        <v>45530</v>
      </c>
      <c r="H193" s="6">
        <v>45555</v>
      </c>
      <c r="I193" s="6" t="e">
        <v>#N/A</v>
      </c>
      <c r="J193" s="6" t="e">
        <v>#N/A</v>
      </c>
      <c r="K193" t="e">
        <f t="shared" si="4"/>
        <v>#N/A</v>
      </c>
      <c r="L193" t="e">
        <f t="shared" si="5"/>
        <v>#N/A</v>
      </c>
    </row>
    <row r="194" spans="1:12" x14ac:dyDescent="0.3">
      <c r="A194" t="s">
        <v>359</v>
      </c>
      <c r="B194" t="s">
        <v>360</v>
      </c>
      <c r="C194" s="5">
        <v>0</v>
      </c>
      <c r="D194">
        <v>0</v>
      </c>
      <c r="F194" s="4">
        <v>45555</v>
      </c>
      <c r="G194" s="6"/>
      <c r="H194" s="6">
        <v>45555</v>
      </c>
      <c r="I194" s="6" t="e">
        <v>#N/A</v>
      </c>
      <c r="J194" s="6" t="e">
        <v>#N/A</v>
      </c>
      <c r="K194" t="e">
        <f t="shared" ref="K194:K226" si="6">IF(G194&lt;&gt;0&amp;H194&lt;&gt;0,+NETWORKDAYS(I194,G194),"")</f>
        <v>#N/A</v>
      </c>
      <c r="L194" t="e">
        <f t="shared" ref="L194:L226" si="7">IF(H194&lt;&gt;0&amp;J194&lt;&gt;0,+NETWORKDAYS(J194,H194),"")</f>
        <v>#N/A</v>
      </c>
    </row>
    <row r="195" spans="1:12" x14ac:dyDescent="0.3">
      <c r="A195" t="s">
        <v>361</v>
      </c>
      <c r="B195" t="s">
        <v>362</v>
      </c>
      <c r="C195" s="5">
        <v>0</v>
      </c>
      <c r="D195">
        <v>20</v>
      </c>
      <c r="E195" s="4">
        <v>45558</v>
      </c>
      <c r="F195" s="4">
        <v>45583</v>
      </c>
      <c r="G195" s="6">
        <v>45558</v>
      </c>
      <c r="H195" s="6">
        <v>45583</v>
      </c>
      <c r="I195" s="6" t="e">
        <v>#N/A</v>
      </c>
      <c r="J195" s="6" t="e">
        <v>#N/A</v>
      </c>
      <c r="K195" t="e">
        <f t="shared" si="6"/>
        <v>#N/A</v>
      </c>
      <c r="L195" t="e">
        <f t="shared" si="7"/>
        <v>#N/A</v>
      </c>
    </row>
    <row r="196" spans="1:12" x14ac:dyDescent="0.3">
      <c r="A196" t="s">
        <v>363</v>
      </c>
      <c r="B196" t="s">
        <v>364</v>
      </c>
      <c r="C196" s="5">
        <v>0</v>
      </c>
      <c r="D196">
        <v>10</v>
      </c>
      <c r="E196" s="4">
        <v>45558</v>
      </c>
      <c r="F196" s="4">
        <v>45569</v>
      </c>
      <c r="G196" s="6">
        <v>45558</v>
      </c>
      <c r="H196" s="6">
        <v>45569</v>
      </c>
      <c r="I196" s="6" t="e">
        <v>#N/A</v>
      </c>
      <c r="J196" s="6" t="e">
        <v>#N/A</v>
      </c>
      <c r="K196" t="e">
        <f t="shared" si="6"/>
        <v>#N/A</v>
      </c>
      <c r="L196" t="e">
        <f t="shared" si="7"/>
        <v>#N/A</v>
      </c>
    </row>
    <row r="197" spans="1:12" x14ac:dyDescent="0.3">
      <c r="A197" t="s">
        <v>365</v>
      </c>
      <c r="B197" t="s">
        <v>366</v>
      </c>
      <c r="C197" s="5">
        <v>0</v>
      </c>
      <c r="D197">
        <v>10</v>
      </c>
      <c r="E197" s="4">
        <v>45558</v>
      </c>
      <c r="F197" s="4">
        <v>45569</v>
      </c>
      <c r="G197" s="6">
        <v>45558</v>
      </c>
      <c r="H197" s="6">
        <v>45569</v>
      </c>
      <c r="I197" s="6" t="e">
        <v>#N/A</v>
      </c>
      <c r="J197" s="6" t="e">
        <v>#N/A</v>
      </c>
      <c r="K197" t="e">
        <f t="shared" si="6"/>
        <v>#N/A</v>
      </c>
      <c r="L197" t="e">
        <f t="shared" si="7"/>
        <v>#N/A</v>
      </c>
    </row>
    <row r="198" spans="1:12" x14ac:dyDescent="0.3">
      <c r="A198" t="s">
        <v>367</v>
      </c>
      <c r="B198" t="s">
        <v>368</v>
      </c>
      <c r="C198" s="5">
        <v>0</v>
      </c>
      <c r="D198">
        <v>5</v>
      </c>
      <c r="E198" s="4">
        <v>45558</v>
      </c>
      <c r="F198" s="4">
        <v>45562</v>
      </c>
      <c r="G198" s="6">
        <v>45558</v>
      </c>
      <c r="H198" s="6">
        <v>45562</v>
      </c>
      <c r="I198" s="6" t="e">
        <v>#N/A</v>
      </c>
      <c r="J198" s="6" t="e">
        <v>#N/A</v>
      </c>
      <c r="K198" t="e">
        <f t="shared" si="6"/>
        <v>#N/A</v>
      </c>
      <c r="L198" t="e">
        <f t="shared" si="7"/>
        <v>#N/A</v>
      </c>
    </row>
    <row r="199" spans="1:12" x14ac:dyDescent="0.3">
      <c r="A199" t="s">
        <v>369</v>
      </c>
      <c r="B199" t="s">
        <v>341</v>
      </c>
      <c r="C199" s="5">
        <v>0</v>
      </c>
      <c r="D199">
        <v>5</v>
      </c>
      <c r="E199" s="4">
        <v>45586</v>
      </c>
      <c r="F199" s="4">
        <v>45590</v>
      </c>
      <c r="G199" s="6">
        <v>45586</v>
      </c>
      <c r="H199" s="6">
        <v>45590</v>
      </c>
      <c r="I199" s="6" t="e">
        <v>#N/A</v>
      </c>
      <c r="J199" s="6" t="e">
        <v>#N/A</v>
      </c>
      <c r="K199" t="e">
        <f t="shared" si="6"/>
        <v>#N/A</v>
      </c>
      <c r="L199" t="e">
        <f t="shared" si="7"/>
        <v>#N/A</v>
      </c>
    </row>
    <row r="200" spans="1:12" x14ac:dyDescent="0.3">
      <c r="A200" t="s">
        <v>370</v>
      </c>
      <c r="B200" t="s">
        <v>371</v>
      </c>
      <c r="C200" s="5">
        <v>0</v>
      </c>
      <c r="D200">
        <v>5</v>
      </c>
      <c r="E200" s="4">
        <v>45593</v>
      </c>
      <c r="F200" s="4">
        <v>45597</v>
      </c>
      <c r="G200" s="6">
        <v>45593</v>
      </c>
      <c r="H200" s="6">
        <v>45597</v>
      </c>
      <c r="I200" s="6" t="e">
        <v>#N/A</v>
      </c>
      <c r="J200" s="6" t="e">
        <v>#N/A</v>
      </c>
      <c r="K200" t="e">
        <f t="shared" si="6"/>
        <v>#N/A</v>
      </c>
      <c r="L200" t="e">
        <f t="shared" si="7"/>
        <v>#N/A</v>
      </c>
    </row>
    <row r="201" spans="1:12" x14ac:dyDescent="0.3">
      <c r="A201" t="s">
        <v>372</v>
      </c>
      <c r="B201" t="s">
        <v>345</v>
      </c>
      <c r="C201" s="5">
        <v>0</v>
      </c>
      <c r="D201">
        <v>10</v>
      </c>
      <c r="E201" s="4">
        <v>45600</v>
      </c>
      <c r="F201" s="4">
        <v>45611</v>
      </c>
      <c r="G201" s="6">
        <v>45600</v>
      </c>
      <c r="H201" s="6">
        <v>45611</v>
      </c>
      <c r="I201" s="6" t="e">
        <v>#N/A</v>
      </c>
      <c r="J201" s="6" t="e">
        <v>#N/A</v>
      </c>
      <c r="K201" t="e">
        <f t="shared" si="6"/>
        <v>#N/A</v>
      </c>
      <c r="L201" t="e">
        <f t="shared" si="7"/>
        <v>#N/A</v>
      </c>
    </row>
    <row r="202" spans="1:12" x14ac:dyDescent="0.3">
      <c r="A202" s="7" t="s">
        <v>373</v>
      </c>
      <c r="B202" s="7"/>
      <c r="C202" s="7"/>
      <c r="D202" s="7">
        <v>211</v>
      </c>
      <c r="E202" s="9"/>
      <c r="F202" s="9"/>
      <c r="G202" s="8"/>
      <c r="H202" s="8"/>
      <c r="I202" s="8"/>
      <c r="J202" s="8"/>
      <c r="K202">
        <f t="shared" si="6"/>
        <v>0</v>
      </c>
      <c r="L202">
        <f t="shared" si="7"/>
        <v>0</v>
      </c>
    </row>
    <row r="203" spans="1:12" x14ac:dyDescent="0.3">
      <c r="A203" s="7" t="s">
        <v>374</v>
      </c>
      <c r="B203" s="7"/>
      <c r="C203" s="7"/>
      <c r="D203" s="7">
        <v>211</v>
      </c>
      <c r="E203" s="9"/>
      <c r="F203" s="9"/>
      <c r="G203" s="8"/>
      <c r="H203" s="8"/>
      <c r="I203" s="8"/>
      <c r="J203" s="8"/>
      <c r="K203">
        <f t="shared" si="6"/>
        <v>0</v>
      </c>
      <c r="L203">
        <f t="shared" si="7"/>
        <v>0</v>
      </c>
    </row>
    <row r="204" spans="1:12" x14ac:dyDescent="0.3">
      <c r="A204" s="10" t="s">
        <v>375</v>
      </c>
      <c r="B204" s="10" t="s">
        <v>376</v>
      </c>
      <c r="C204" s="11">
        <v>0</v>
      </c>
      <c r="D204" s="10">
        <v>5</v>
      </c>
      <c r="E204" s="4">
        <v>45474</v>
      </c>
      <c r="F204" s="4">
        <v>45478</v>
      </c>
      <c r="G204" s="12">
        <v>45474</v>
      </c>
      <c r="H204" s="12">
        <v>45478</v>
      </c>
      <c r="I204" s="12">
        <v>45664</v>
      </c>
      <c r="J204" s="12">
        <v>45670</v>
      </c>
      <c r="K204" s="10">
        <f t="shared" si="6"/>
        <v>-137</v>
      </c>
      <c r="L204" s="10">
        <f t="shared" si="7"/>
        <v>-137</v>
      </c>
    </row>
    <row r="205" spans="1:12" x14ac:dyDescent="0.3">
      <c r="A205" s="10" t="s">
        <v>377</v>
      </c>
      <c r="B205" s="10" t="s">
        <v>378</v>
      </c>
      <c r="C205" s="11">
        <v>0</v>
      </c>
      <c r="D205" s="10">
        <v>30</v>
      </c>
      <c r="E205" s="4">
        <v>45481</v>
      </c>
      <c r="F205" s="4">
        <v>45548</v>
      </c>
      <c r="G205" s="12">
        <v>45481</v>
      </c>
      <c r="H205" s="12">
        <v>45548</v>
      </c>
      <c r="I205" s="12">
        <v>45671</v>
      </c>
      <c r="J205" s="12">
        <v>45712</v>
      </c>
      <c r="K205" s="10">
        <f t="shared" si="6"/>
        <v>-137</v>
      </c>
      <c r="L205" s="10">
        <f t="shared" si="7"/>
        <v>-117</v>
      </c>
    </row>
    <row r="206" spans="1:12" x14ac:dyDescent="0.3">
      <c r="A206" s="10" t="s">
        <v>379</v>
      </c>
      <c r="B206" s="10" t="s">
        <v>380</v>
      </c>
      <c r="C206" s="11">
        <v>0</v>
      </c>
      <c r="D206" s="10">
        <v>10</v>
      </c>
      <c r="E206" s="4">
        <v>45530</v>
      </c>
      <c r="F206" s="4">
        <v>45541</v>
      </c>
      <c r="G206" s="12">
        <v>45530</v>
      </c>
      <c r="H206" s="12">
        <v>45541</v>
      </c>
      <c r="I206" s="12">
        <v>45692</v>
      </c>
      <c r="J206" s="12">
        <v>45705</v>
      </c>
      <c r="K206" s="10">
        <f t="shared" si="6"/>
        <v>-117</v>
      </c>
      <c r="L206" s="10">
        <f t="shared" si="7"/>
        <v>-117</v>
      </c>
    </row>
    <row r="207" spans="1:12" x14ac:dyDescent="0.3">
      <c r="A207" s="10" t="s">
        <v>381</v>
      </c>
      <c r="B207" s="10" t="s">
        <v>382</v>
      </c>
      <c r="C207" s="11">
        <v>0</v>
      </c>
      <c r="D207" s="10">
        <v>10</v>
      </c>
      <c r="E207" s="4">
        <v>45544</v>
      </c>
      <c r="F207" s="4">
        <v>45555</v>
      </c>
      <c r="G207" s="12">
        <v>45544</v>
      </c>
      <c r="H207" s="12">
        <v>45555</v>
      </c>
      <c r="I207" s="12">
        <v>45706</v>
      </c>
      <c r="J207" s="12">
        <v>45719</v>
      </c>
      <c r="K207" s="10">
        <f t="shared" si="6"/>
        <v>-117</v>
      </c>
      <c r="L207" s="10">
        <f t="shared" si="7"/>
        <v>-117</v>
      </c>
    </row>
    <row r="208" spans="1:12" x14ac:dyDescent="0.3">
      <c r="A208" s="10" t="s">
        <v>383</v>
      </c>
      <c r="B208" s="10" t="s">
        <v>384</v>
      </c>
      <c r="C208" s="11">
        <v>0</v>
      </c>
      <c r="D208" s="10">
        <v>50</v>
      </c>
      <c r="E208" s="4">
        <v>45558</v>
      </c>
      <c r="F208" s="4">
        <v>45625</v>
      </c>
      <c r="G208" s="12">
        <v>45558</v>
      </c>
      <c r="H208" s="12">
        <v>45625</v>
      </c>
      <c r="I208" s="12">
        <v>45720</v>
      </c>
      <c r="J208" s="12">
        <v>45792</v>
      </c>
      <c r="K208" s="10">
        <f t="shared" si="6"/>
        <v>-117</v>
      </c>
      <c r="L208" s="10">
        <f t="shared" si="7"/>
        <v>-120</v>
      </c>
    </row>
    <row r="209" spans="1:12" x14ac:dyDescent="0.3">
      <c r="A209" s="10" t="s">
        <v>385</v>
      </c>
      <c r="B209" s="10" t="s">
        <v>318</v>
      </c>
      <c r="C209" s="11">
        <v>0</v>
      </c>
      <c r="D209" s="10">
        <v>5</v>
      </c>
      <c r="E209" s="4">
        <v>45628</v>
      </c>
      <c r="F209" s="4">
        <v>45632</v>
      </c>
      <c r="G209" s="12">
        <v>45628</v>
      </c>
      <c r="H209" s="12">
        <v>45632</v>
      </c>
      <c r="I209" s="12">
        <v>45793</v>
      </c>
      <c r="J209" s="12">
        <v>45799</v>
      </c>
      <c r="K209" s="10">
        <f t="shared" si="6"/>
        <v>-120</v>
      </c>
      <c r="L209" s="10">
        <f t="shared" si="7"/>
        <v>-120</v>
      </c>
    </row>
    <row r="210" spans="1:12" x14ac:dyDescent="0.3">
      <c r="A210" s="10" t="s">
        <v>386</v>
      </c>
      <c r="B210" s="10" t="s">
        <v>387</v>
      </c>
      <c r="C210" s="11">
        <v>0</v>
      </c>
      <c r="D210" s="10">
        <v>56</v>
      </c>
      <c r="E210" s="4">
        <v>45635</v>
      </c>
      <c r="F210" s="4">
        <v>45727</v>
      </c>
      <c r="G210" s="12">
        <v>45635</v>
      </c>
      <c r="H210" s="12">
        <v>45727</v>
      </c>
      <c r="I210" s="12">
        <v>45800</v>
      </c>
      <c r="J210" s="12">
        <v>45911</v>
      </c>
      <c r="K210" s="10">
        <f t="shared" si="6"/>
        <v>-120</v>
      </c>
      <c r="L210" s="10">
        <f t="shared" si="7"/>
        <v>-133</v>
      </c>
    </row>
    <row r="211" spans="1:12" x14ac:dyDescent="0.3">
      <c r="A211" s="10" t="s">
        <v>388</v>
      </c>
      <c r="B211" s="10" t="s">
        <v>389</v>
      </c>
      <c r="C211" s="11">
        <v>0</v>
      </c>
      <c r="D211" s="10">
        <v>15</v>
      </c>
      <c r="E211" s="4">
        <v>45635</v>
      </c>
      <c r="F211" s="4">
        <v>45670</v>
      </c>
      <c r="G211" s="12">
        <v>45635</v>
      </c>
      <c r="H211" s="12">
        <v>45670</v>
      </c>
      <c r="I211" s="12">
        <v>45800</v>
      </c>
      <c r="J211" s="12">
        <v>45825</v>
      </c>
      <c r="K211" s="10">
        <f t="shared" si="6"/>
        <v>-120</v>
      </c>
      <c r="L211" s="10">
        <f t="shared" si="7"/>
        <v>-112</v>
      </c>
    </row>
    <row r="212" spans="1:12" x14ac:dyDescent="0.3">
      <c r="A212" s="10" t="s">
        <v>390</v>
      </c>
      <c r="B212" s="10" t="s">
        <v>391</v>
      </c>
      <c r="C212" s="11">
        <v>0</v>
      </c>
      <c r="D212" s="10">
        <v>20</v>
      </c>
      <c r="E212" s="4">
        <v>45642</v>
      </c>
      <c r="F212" s="4">
        <v>45684</v>
      </c>
      <c r="G212" s="12">
        <v>45642</v>
      </c>
      <c r="H212" s="12">
        <v>45684</v>
      </c>
      <c r="I212" s="12">
        <v>45811</v>
      </c>
      <c r="J212" s="12">
        <v>45840</v>
      </c>
      <c r="K212" s="10">
        <f t="shared" si="6"/>
        <v>-122</v>
      </c>
      <c r="L212" s="10">
        <f t="shared" si="7"/>
        <v>-113</v>
      </c>
    </row>
    <row r="213" spans="1:12" x14ac:dyDescent="0.3">
      <c r="A213" s="10" t="s">
        <v>392</v>
      </c>
      <c r="B213" s="10" t="s">
        <v>352</v>
      </c>
      <c r="C213" s="11">
        <v>0</v>
      </c>
      <c r="D213" s="10">
        <v>32</v>
      </c>
      <c r="E213" s="4">
        <v>45674</v>
      </c>
      <c r="F213" s="4">
        <v>45719</v>
      </c>
      <c r="G213" s="12">
        <v>45674</v>
      </c>
      <c r="H213" s="12">
        <v>45719</v>
      </c>
      <c r="I213" s="12">
        <v>45832</v>
      </c>
      <c r="J213" s="12">
        <v>45903</v>
      </c>
      <c r="K213" s="10">
        <f t="shared" si="6"/>
        <v>-113</v>
      </c>
      <c r="L213" s="10">
        <f t="shared" si="7"/>
        <v>-133</v>
      </c>
    </row>
    <row r="214" spans="1:12" x14ac:dyDescent="0.3">
      <c r="A214" s="10" t="s">
        <v>393</v>
      </c>
      <c r="B214" s="10" t="s">
        <v>394</v>
      </c>
      <c r="C214" s="11">
        <v>0</v>
      </c>
      <c r="D214" s="10">
        <v>20</v>
      </c>
      <c r="E214" s="4">
        <v>45685</v>
      </c>
      <c r="F214" s="4">
        <v>45712</v>
      </c>
      <c r="G214" s="12">
        <v>45685</v>
      </c>
      <c r="H214" s="12">
        <v>45712</v>
      </c>
      <c r="I214" s="12">
        <v>45841</v>
      </c>
      <c r="J214" s="12">
        <v>45896</v>
      </c>
      <c r="K214" s="10">
        <f t="shared" si="6"/>
        <v>-113</v>
      </c>
      <c r="L214" s="10">
        <f t="shared" si="7"/>
        <v>-133</v>
      </c>
    </row>
    <row r="215" spans="1:12" x14ac:dyDescent="0.3">
      <c r="A215" s="10" t="s">
        <v>395</v>
      </c>
      <c r="B215" s="10" t="s">
        <v>396</v>
      </c>
      <c r="C215" s="11">
        <v>0</v>
      </c>
      <c r="D215" s="10">
        <v>10</v>
      </c>
      <c r="E215" s="4">
        <v>45713</v>
      </c>
      <c r="F215" s="4">
        <v>45726</v>
      </c>
      <c r="G215" s="12">
        <v>45713</v>
      </c>
      <c r="H215" s="12">
        <v>45726</v>
      </c>
      <c r="I215" s="12">
        <v>45897</v>
      </c>
      <c r="J215" s="12">
        <v>45910</v>
      </c>
      <c r="K215" s="10">
        <f t="shared" si="6"/>
        <v>-133</v>
      </c>
      <c r="L215" s="10">
        <f t="shared" si="7"/>
        <v>-133</v>
      </c>
    </row>
    <row r="216" spans="1:12" x14ac:dyDescent="0.3">
      <c r="A216" s="10" t="s">
        <v>397</v>
      </c>
      <c r="B216" s="10" t="s">
        <v>398</v>
      </c>
      <c r="C216" s="11">
        <v>0</v>
      </c>
      <c r="D216" s="10">
        <v>0</v>
      </c>
      <c r="F216" s="4">
        <v>45727</v>
      </c>
      <c r="G216" s="12"/>
      <c r="H216" s="12">
        <v>45727</v>
      </c>
      <c r="I216" s="12"/>
      <c r="J216" s="12">
        <v>45911</v>
      </c>
      <c r="K216" s="10">
        <f t="shared" si="6"/>
        <v>0</v>
      </c>
      <c r="L216" s="10">
        <f t="shared" si="7"/>
        <v>-133</v>
      </c>
    </row>
    <row r="217" spans="1:12" x14ac:dyDescent="0.3">
      <c r="A217" s="10" t="s">
        <v>399</v>
      </c>
      <c r="B217" s="10" t="s">
        <v>333</v>
      </c>
      <c r="C217" s="11">
        <v>0</v>
      </c>
      <c r="D217" s="10">
        <v>0</v>
      </c>
      <c r="F217" s="4">
        <v>45727</v>
      </c>
      <c r="G217" s="12"/>
      <c r="H217" s="12">
        <v>45727</v>
      </c>
      <c r="I217" s="12"/>
      <c r="J217" s="12">
        <v>45911</v>
      </c>
      <c r="K217" s="10">
        <f t="shared" si="6"/>
        <v>0</v>
      </c>
      <c r="L217" s="10">
        <f t="shared" si="7"/>
        <v>-133</v>
      </c>
    </row>
    <row r="218" spans="1:12" x14ac:dyDescent="0.3">
      <c r="A218" s="10" t="s">
        <v>400</v>
      </c>
      <c r="B218" s="10" t="s">
        <v>401</v>
      </c>
      <c r="C218" s="11">
        <v>0</v>
      </c>
      <c r="D218" s="10">
        <v>20</v>
      </c>
      <c r="E218" s="4">
        <v>45728</v>
      </c>
      <c r="F218" s="4">
        <v>45755</v>
      </c>
      <c r="G218" s="12">
        <v>45728</v>
      </c>
      <c r="H218" s="12">
        <v>45755</v>
      </c>
      <c r="I218" s="12">
        <v>45912</v>
      </c>
      <c r="J218" s="12">
        <v>45939</v>
      </c>
      <c r="K218" s="10">
        <f t="shared" si="6"/>
        <v>-133</v>
      </c>
      <c r="L218" s="10">
        <f t="shared" si="7"/>
        <v>-133</v>
      </c>
    </row>
    <row r="219" spans="1:12" x14ac:dyDescent="0.3">
      <c r="A219" s="10" t="s">
        <v>402</v>
      </c>
      <c r="B219" s="10" t="s">
        <v>403</v>
      </c>
      <c r="C219" s="11">
        <v>0</v>
      </c>
      <c r="D219" s="10">
        <v>0</v>
      </c>
      <c r="F219" s="4">
        <v>45755</v>
      </c>
      <c r="G219" s="12"/>
      <c r="H219" s="12">
        <v>45755</v>
      </c>
      <c r="I219" s="12"/>
      <c r="J219" s="12">
        <v>45939</v>
      </c>
      <c r="K219" s="10">
        <f t="shared" si="6"/>
        <v>0</v>
      </c>
      <c r="L219" s="10">
        <f t="shared" si="7"/>
        <v>-133</v>
      </c>
    </row>
    <row r="220" spans="1:12" x14ac:dyDescent="0.3">
      <c r="A220" s="10" t="s">
        <v>404</v>
      </c>
      <c r="B220" s="10" t="s">
        <v>405</v>
      </c>
      <c r="C220" s="11">
        <v>0</v>
      </c>
      <c r="D220" s="10">
        <v>10</v>
      </c>
      <c r="E220" s="4">
        <v>45756</v>
      </c>
      <c r="F220" s="4">
        <v>45771</v>
      </c>
      <c r="G220" s="12">
        <v>45756</v>
      </c>
      <c r="H220" s="12">
        <v>45771</v>
      </c>
      <c r="I220" s="12">
        <v>45940</v>
      </c>
      <c r="J220" s="12">
        <v>45953</v>
      </c>
      <c r="K220" s="10">
        <f t="shared" si="6"/>
        <v>-133</v>
      </c>
      <c r="L220" s="10">
        <f t="shared" si="7"/>
        <v>-131</v>
      </c>
    </row>
    <row r="221" spans="1:12" x14ac:dyDescent="0.3">
      <c r="A221" s="10" t="s">
        <v>406</v>
      </c>
      <c r="B221" s="10" t="s">
        <v>407</v>
      </c>
      <c r="C221" s="11">
        <v>0</v>
      </c>
      <c r="D221" s="10">
        <v>15</v>
      </c>
      <c r="E221" s="4">
        <v>45756</v>
      </c>
      <c r="F221" s="4">
        <v>45779</v>
      </c>
      <c r="G221" s="12">
        <v>45756</v>
      </c>
      <c r="H221" s="12">
        <v>45779</v>
      </c>
      <c r="I221" s="12">
        <v>45940</v>
      </c>
      <c r="J221" s="12">
        <v>45960</v>
      </c>
      <c r="K221" s="10">
        <f t="shared" si="6"/>
        <v>-133</v>
      </c>
      <c r="L221" s="10">
        <f t="shared" si="7"/>
        <v>-130</v>
      </c>
    </row>
    <row r="222" spans="1:12" x14ac:dyDescent="0.3">
      <c r="A222" s="10" t="s">
        <v>408</v>
      </c>
      <c r="B222" s="10" t="s">
        <v>366</v>
      </c>
      <c r="C222" s="11">
        <v>0</v>
      </c>
      <c r="D222" s="10">
        <v>10</v>
      </c>
      <c r="E222" s="4">
        <v>45756</v>
      </c>
      <c r="F222" s="4">
        <v>45771</v>
      </c>
      <c r="G222" s="12">
        <v>45756</v>
      </c>
      <c r="H222" s="12">
        <v>45771</v>
      </c>
      <c r="I222" s="12">
        <v>45940</v>
      </c>
      <c r="J222" s="12">
        <v>45953</v>
      </c>
      <c r="K222" s="10">
        <f t="shared" si="6"/>
        <v>-133</v>
      </c>
      <c r="L222" s="10">
        <f t="shared" si="7"/>
        <v>-131</v>
      </c>
    </row>
    <row r="223" spans="1:12" x14ac:dyDescent="0.3">
      <c r="A223" s="10" t="s">
        <v>409</v>
      </c>
      <c r="B223" s="10" t="s">
        <v>410</v>
      </c>
      <c r="C223" s="11">
        <v>0</v>
      </c>
      <c r="D223" s="10">
        <v>10</v>
      </c>
      <c r="E223" s="4">
        <v>45756</v>
      </c>
      <c r="F223" s="4">
        <v>45771</v>
      </c>
      <c r="G223" s="12">
        <v>45756</v>
      </c>
      <c r="H223" s="12">
        <v>45771</v>
      </c>
      <c r="I223" s="12">
        <v>45940</v>
      </c>
      <c r="J223" s="12">
        <v>45953</v>
      </c>
      <c r="K223" s="10">
        <f t="shared" si="6"/>
        <v>-133</v>
      </c>
      <c r="L223" s="10">
        <f t="shared" si="7"/>
        <v>-131</v>
      </c>
    </row>
    <row r="224" spans="1:12" x14ac:dyDescent="0.3">
      <c r="A224" s="10" t="s">
        <v>411</v>
      </c>
      <c r="B224" s="10" t="s">
        <v>341</v>
      </c>
      <c r="C224" s="11">
        <v>0</v>
      </c>
      <c r="D224" s="10">
        <v>10</v>
      </c>
      <c r="E224" s="4">
        <v>45782</v>
      </c>
      <c r="F224" s="4">
        <v>45793</v>
      </c>
      <c r="G224" s="12">
        <v>45782</v>
      </c>
      <c r="H224" s="12">
        <v>45793</v>
      </c>
      <c r="I224" s="12">
        <v>45961</v>
      </c>
      <c r="J224" s="12">
        <v>45974</v>
      </c>
      <c r="K224" s="10">
        <f t="shared" si="6"/>
        <v>-130</v>
      </c>
      <c r="L224" s="10">
        <f t="shared" si="7"/>
        <v>-130</v>
      </c>
    </row>
    <row r="225" spans="1:12" x14ac:dyDescent="0.3">
      <c r="A225" s="10" t="s">
        <v>412</v>
      </c>
      <c r="B225" s="10" t="s">
        <v>371</v>
      </c>
      <c r="C225" s="11">
        <v>0</v>
      </c>
      <c r="D225" s="10">
        <v>5</v>
      </c>
      <c r="E225" s="4">
        <v>45796</v>
      </c>
      <c r="F225" s="4">
        <v>45800</v>
      </c>
      <c r="G225" s="12">
        <v>45796</v>
      </c>
      <c r="H225" s="12">
        <v>45800</v>
      </c>
      <c r="I225" s="12">
        <v>45975</v>
      </c>
      <c r="J225" s="12">
        <v>45981</v>
      </c>
      <c r="K225" s="10">
        <f t="shared" si="6"/>
        <v>-130</v>
      </c>
      <c r="L225" s="10">
        <f t="shared" si="7"/>
        <v>-130</v>
      </c>
    </row>
    <row r="226" spans="1:12" x14ac:dyDescent="0.3">
      <c r="A226" s="10" t="s">
        <v>413</v>
      </c>
      <c r="B226" s="10" t="s">
        <v>345</v>
      </c>
      <c r="C226" s="11">
        <v>0</v>
      </c>
      <c r="D226" s="10">
        <v>10</v>
      </c>
      <c r="E226" s="4">
        <v>45803</v>
      </c>
      <c r="F226" s="4">
        <v>45819</v>
      </c>
      <c r="G226" s="12">
        <v>45803</v>
      </c>
      <c r="H226" s="12">
        <v>45819</v>
      </c>
      <c r="I226" s="12">
        <v>45982</v>
      </c>
      <c r="J226" s="12">
        <v>45995</v>
      </c>
      <c r="K226" s="10">
        <f t="shared" si="6"/>
        <v>-130</v>
      </c>
      <c r="L226" s="10">
        <f t="shared" si="7"/>
        <v>-127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Schedule adherence</vt:lpstr>
      <vt:lpstr>P6 APRIL</vt:lpstr>
      <vt:lpstr>P6 Sep lockdown</vt:lpstr>
      <vt:lpstr>CDR IRR vs replanning</vt:lpstr>
      <vt:lpstr>CDR IRR FAT vs replanning</vt:lpstr>
      <vt:lpstr>Milestones</vt:lpstr>
      <vt:lpstr>Procurement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Domeij</dc:creator>
  <cp:lastModifiedBy>Susanna Domeij</cp:lastModifiedBy>
  <dcterms:created xsi:type="dcterms:W3CDTF">2015-06-05T18:17:20Z</dcterms:created>
  <dcterms:modified xsi:type="dcterms:W3CDTF">2026-04-28T14:25:18Z</dcterms:modified>
</cp:coreProperties>
</file>