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xav/Downloads/"/>
    </mc:Choice>
  </mc:AlternateContent>
  <bookViews>
    <workbookView xWindow="0" yWindow="460" windowWidth="38400" windowHeight="23460" tabRatio="500"/>
  </bookViews>
  <sheets>
    <sheet name="Budget details" sheetId="4" r:id="rId1"/>
    <sheet name="Calc" sheetId="6" state="hidden" r:id="rId2"/>
  </sheets>
  <calcPr calcId="150001" concurrentCalc="0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4" l="1"/>
  <c r="D28" i="4"/>
  <c r="D9" i="4"/>
  <c r="C1" i="6"/>
  <c r="C3" i="6"/>
  <c r="C14" i="6"/>
  <c r="C15" i="6"/>
  <c r="C2" i="6"/>
  <c r="C4" i="6"/>
  <c r="C5" i="6"/>
  <c r="C6" i="6"/>
  <c r="C7" i="6"/>
  <c r="C8" i="6"/>
  <c r="C9" i="6"/>
  <c r="C10" i="6"/>
  <c r="C11" i="6"/>
  <c r="C12" i="6"/>
  <c r="C13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B1" i="6"/>
  <c r="B3" i="6"/>
  <c r="B14" i="6"/>
  <c r="B15" i="6"/>
  <c r="B2" i="6"/>
  <c r="B4" i="6"/>
  <c r="B5" i="6"/>
  <c r="B6" i="6"/>
  <c r="B7" i="6"/>
  <c r="B8" i="6"/>
  <c r="B9" i="6"/>
  <c r="B10" i="6"/>
  <c r="B11" i="6"/>
  <c r="B12" i="6"/>
  <c r="B13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F1" i="6"/>
  <c r="F3" i="6"/>
  <c r="F14" i="6"/>
  <c r="F15" i="6"/>
  <c r="F2" i="6"/>
  <c r="F4" i="6"/>
  <c r="F5" i="6"/>
  <c r="F6" i="6"/>
  <c r="F7" i="6"/>
  <c r="F8" i="6"/>
  <c r="F9" i="6"/>
  <c r="F10" i="6"/>
  <c r="F11" i="6"/>
  <c r="F12" i="6"/>
  <c r="F13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G1" i="6"/>
  <c r="G3" i="6"/>
  <c r="G14" i="6"/>
  <c r="G15" i="6"/>
  <c r="G2" i="6"/>
  <c r="G4" i="6"/>
  <c r="G5" i="6"/>
  <c r="G6" i="6"/>
  <c r="G7" i="6"/>
  <c r="G8" i="6"/>
  <c r="G9" i="6"/>
  <c r="G10" i="6"/>
  <c r="G11" i="6"/>
  <c r="G12" i="6"/>
  <c r="G13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H1" i="6"/>
  <c r="H3" i="6"/>
  <c r="H14" i="6"/>
  <c r="H15" i="6"/>
  <c r="H2" i="6"/>
  <c r="H4" i="6"/>
  <c r="H5" i="6"/>
  <c r="H6" i="6"/>
  <c r="H7" i="6"/>
  <c r="H8" i="6"/>
  <c r="H9" i="6"/>
  <c r="H10" i="6"/>
  <c r="H11" i="6"/>
  <c r="H12" i="6"/>
  <c r="H13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A1" i="6"/>
  <c r="A3" i="6"/>
  <c r="A14" i="6"/>
  <c r="A15" i="6"/>
  <c r="A2" i="6"/>
  <c r="A4" i="6"/>
  <c r="A5" i="6"/>
  <c r="A6" i="6"/>
  <c r="A7" i="6"/>
  <c r="A8" i="6"/>
  <c r="A9" i="6"/>
  <c r="A10" i="6"/>
  <c r="A11" i="6"/>
  <c r="A12" i="6"/>
  <c r="A13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H79" i="6"/>
  <c r="G79" i="6"/>
  <c r="F79" i="6"/>
  <c r="H78" i="6"/>
  <c r="G78" i="6"/>
  <c r="F78" i="6"/>
  <c r="D66" i="4"/>
  <c r="E59" i="4"/>
  <c r="D59" i="4"/>
  <c r="E58" i="4"/>
  <c r="D58" i="4"/>
  <c r="E50" i="4"/>
  <c r="D50" i="4"/>
  <c r="F38" i="4"/>
  <c r="E38" i="4"/>
  <c r="D38" i="4"/>
  <c r="D22" i="4"/>
  <c r="D14" i="4"/>
  <c r="D3" i="4"/>
  <c r="D2" i="4"/>
</calcChain>
</file>

<file path=xl/sharedStrings.xml><?xml version="1.0" encoding="utf-8"?>
<sst xmlns="http://schemas.openxmlformats.org/spreadsheetml/2006/main" count="115" uniqueCount="106">
  <si>
    <t>Phase 1</t>
  </si>
  <si>
    <t>Phase 2</t>
  </si>
  <si>
    <t>Phase 3</t>
  </si>
  <si>
    <t>Phase 4</t>
  </si>
  <si>
    <t>Shielding &amp; Cave</t>
  </si>
  <si>
    <t>Shielding</t>
  </si>
  <si>
    <t>First Ellipse</t>
  </si>
  <si>
    <t>Uwe design*material costs</t>
  </si>
  <si>
    <t>Polarizer</t>
  </si>
  <si>
    <t>Second Ellipse</t>
  </si>
  <si>
    <t>Heavy Shutter</t>
  </si>
  <si>
    <t>PSI estimate</t>
  </si>
  <si>
    <t>Fast Shutter</t>
  </si>
  <si>
    <t>Validated by Phil</t>
  </si>
  <si>
    <t>Exp. Cave</t>
  </si>
  <si>
    <t>Walls &amp; Roof</t>
  </si>
  <si>
    <t>Concrete price: 80 cm thick</t>
  </si>
  <si>
    <t>Base Level</t>
  </si>
  <si>
    <t>Concrete price: 60 cm base</t>
  </si>
  <si>
    <t>B4C</t>
  </si>
  <si>
    <t>217 m2  @ 5mm thickness</t>
  </si>
  <si>
    <t>Instrument Infrastructure</t>
  </si>
  <si>
    <t>Sample prep. lab.</t>
  </si>
  <si>
    <t>Glove box, Fume, Binocular, Small material</t>
  </si>
  <si>
    <t>Control Hutch</t>
  </si>
  <si>
    <t>2 floors, computers, desk, chairs, coffee machine, fridge</t>
  </si>
  <si>
    <t>Crane/hook</t>
  </si>
  <si>
    <t>1T hook</t>
  </si>
  <si>
    <t>Utilities</t>
  </si>
  <si>
    <t>SAD request</t>
  </si>
  <si>
    <t>Polished Concrete</t>
  </si>
  <si>
    <t>16 m2 for detector support</t>
  </si>
  <si>
    <t>Various cost</t>
  </si>
  <si>
    <t>Mechanical assembly of concrete, metallic beam for support, mezzanine</t>
  </si>
  <si>
    <t>Man power</t>
  </si>
  <si>
    <t>39 months</t>
  </si>
  <si>
    <t>40 months</t>
  </si>
  <si>
    <t>41 months</t>
  </si>
  <si>
    <t>78 months</t>
  </si>
  <si>
    <t>MCA</t>
  </si>
  <si>
    <t>Hardware</t>
  </si>
  <si>
    <t>32 motors + encoders + cable estimates</t>
  </si>
  <si>
    <t>MCAG quote</t>
  </si>
  <si>
    <t>Choppers</t>
  </si>
  <si>
    <t>PSC</t>
  </si>
  <si>
    <t>JCNS estimate</t>
  </si>
  <si>
    <t>SC</t>
  </si>
  <si>
    <t>BC</t>
  </si>
  <si>
    <t>Detectors &amp; Monitors</t>
  </si>
  <si>
    <t>Monitors</t>
  </si>
  <si>
    <t>2 PSD/TOF monitors</t>
  </si>
  <si>
    <t>Large detector 1</t>
  </si>
  <si>
    <t>36x48 @ 80% eff</t>
  </si>
  <si>
    <t>Large detector 2</t>
  </si>
  <si>
    <t>60x48 @ 100% eff</t>
  </si>
  <si>
    <t>Large detector 3</t>
  </si>
  <si>
    <t>156x48 @ 100% eff</t>
  </si>
  <si>
    <t>Small detector</t>
  </si>
  <si>
    <t>120x6 @ 100% eff</t>
  </si>
  <si>
    <t>Bottom detector</t>
  </si>
  <si>
    <t>6T2 technology estimate</t>
  </si>
  <si>
    <t>Large det calc</t>
  </si>
  <si>
    <t>Efficiency</t>
  </si>
  <si>
    <t>Cost</t>
  </si>
  <si>
    <t>Horizontal aperture</t>
  </si>
  <si>
    <t>Sample Env.</t>
  </si>
  <si>
    <t>Sample table</t>
  </si>
  <si>
    <t>Huber like</t>
  </si>
  <si>
    <t>Magnet</t>
  </si>
  <si>
    <t>Estimate from IRFU</t>
  </si>
  <si>
    <t>Cryostat</t>
  </si>
  <si>
    <t>LLB estimate</t>
  </si>
  <si>
    <t>Dilution Fridge</t>
  </si>
  <si>
    <t>Piezo actuators</t>
  </si>
  <si>
    <t>Attocube</t>
  </si>
  <si>
    <t>Various</t>
  </si>
  <si>
    <t>Neutron Optics &amp; Polar</t>
  </si>
  <si>
    <t>Optics</t>
  </si>
  <si>
    <t>Super-mirrors</t>
  </si>
  <si>
    <t>Swiss Neutronics</t>
  </si>
  <si>
    <t>Vacuum Housing</t>
  </si>
  <si>
    <t>ILL based estimate</t>
  </si>
  <si>
    <t>Focusing</t>
  </si>
  <si>
    <t>Scaling from guide</t>
  </si>
  <si>
    <t>Divergence</t>
  </si>
  <si>
    <t>LLB estimate (DREAM)</t>
  </si>
  <si>
    <t>Collimator</t>
  </si>
  <si>
    <t>Eurocollimator quote</t>
  </si>
  <si>
    <t>Bender</t>
  </si>
  <si>
    <t>Analyzer scaling</t>
  </si>
  <si>
    <t>Polarization</t>
  </si>
  <si>
    <t>Analyzer</t>
  </si>
  <si>
    <t>PSI: materials, coating, manpower, overhead</t>
  </si>
  <si>
    <t>Guide field</t>
  </si>
  <si>
    <t>Magnets+soft iron</t>
  </si>
  <si>
    <t>Saturation field</t>
  </si>
  <si>
    <t>Rotator</t>
  </si>
  <si>
    <t>2 rotators</t>
  </si>
  <si>
    <t>Flipper</t>
  </si>
  <si>
    <t>HF flipper</t>
  </si>
  <si>
    <t>XYZ</t>
  </si>
  <si>
    <t>Multicoil setup</t>
  </si>
  <si>
    <t>k€</t>
  </si>
  <si>
    <t>Full scope config.</t>
  </si>
  <si>
    <t>Balanced config.</t>
  </si>
  <si>
    <t>Cost Category config.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</si>
</sst>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0\°"/>
  </numFmts>
  <fonts count="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i/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B7B7B7"/>
        <bgColor rgb="FFB7B7B7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4C7C3"/>
        <bgColor rgb="FFF4C7C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1" fontId="2" fillId="4" borderId="5" xfId="0" applyNumberFormat="1" applyFont="1" applyFill="1" applyBorder="1"/>
    <xf numFmtId="1" fontId="1" fillId="5" borderId="7" xfId="0" applyNumberFormat="1" applyFont="1" applyFill="1" applyBorder="1" applyAlignment="1"/>
    <xf numFmtId="0" fontId="1" fillId="5" borderId="7" xfId="0" applyFont="1" applyFill="1" applyBorder="1"/>
    <xf numFmtId="0" fontId="3" fillId="0" borderId="8" xfId="0" applyFont="1" applyBorder="1" applyAlignment="1">
      <alignment horizontal="right"/>
    </xf>
    <xf numFmtId="1" fontId="1" fillId="0" borderId="0" xfId="0" applyNumberFormat="1" applyFont="1" applyAlignment="1"/>
    <xf numFmtId="0" fontId="1" fillId="0" borderId="3" xfId="0" applyFont="1" applyBorder="1"/>
    <xf numFmtId="0" fontId="2" fillId="6" borderId="7" xfId="0" applyFont="1" applyFill="1" applyBorder="1" applyAlignment="1"/>
    <xf numFmtId="0" fontId="1" fillId="6" borderId="7" xfId="0" applyFont="1" applyFill="1" applyBorder="1"/>
    <xf numFmtId="0" fontId="2" fillId="4" borderId="1" xfId="0" applyFont="1" applyFill="1" applyBorder="1" applyAlignment="1"/>
    <xf numFmtId="1" fontId="2" fillId="4" borderId="7" xfId="0" applyNumberFormat="1" applyFont="1" applyFill="1" applyBorder="1"/>
    <xf numFmtId="0" fontId="1" fillId="4" borderId="7" xfId="0" applyFont="1" applyFill="1" applyBorder="1" applyAlignment="1"/>
    <xf numFmtId="0" fontId="1" fillId="4" borderId="7" xfId="0" applyFont="1" applyFill="1" applyBorder="1"/>
    <xf numFmtId="0" fontId="1" fillId="4" borderId="2" xfId="0" applyFont="1" applyFill="1" applyBorder="1"/>
    <xf numFmtId="0" fontId="2" fillId="4" borderId="7" xfId="0" applyFont="1" applyFill="1" applyBorder="1" applyAlignment="1"/>
    <xf numFmtId="1" fontId="2" fillId="2" borderId="7" xfId="0" applyNumberFormat="1" applyFont="1" applyFill="1" applyBorder="1"/>
    <xf numFmtId="1" fontId="2" fillId="7" borderId="7" xfId="0" applyNumberFormat="1" applyFont="1" applyFill="1" applyBorder="1"/>
    <xf numFmtId="1" fontId="2" fillId="3" borderId="7" xfId="0" applyNumberFormat="1" applyFont="1" applyFill="1" applyBorder="1"/>
    <xf numFmtId="0" fontId="3" fillId="2" borderId="8" xfId="0" applyFont="1" applyFill="1" applyBorder="1" applyAlignment="1">
      <alignment horizontal="right"/>
    </xf>
    <xf numFmtId="1" fontId="1" fillId="2" borderId="0" xfId="0" applyNumberFormat="1" applyFont="1" applyFill="1" applyAlignment="1"/>
    <xf numFmtId="0" fontId="1" fillId="2" borderId="0" xfId="0" applyFont="1" applyFill="1"/>
    <xf numFmtId="0" fontId="1" fillId="2" borderId="0" xfId="0" applyFont="1" applyFill="1" applyAlignment="1"/>
    <xf numFmtId="0" fontId="3" fillId="7" borderId="8" xfId="0" applyFont="1" applyFill="1" applyBorder="1" applyAlignment="1">
      <alignment horizontal="right"/>
    </xf>
    <xf numFmtId="1" fontId="1" fillId="7" borderId="0" xfId="0" applyNumberFormat="1" applyFont="1" applyFill="1" applyAlignment="1"/>
    <xf numFmtId="0" fontId="1" fillId="7" borderId="0" xfId="0" applyFont="1" applyFill="1"/>
    <xf numFmtId="0" fontId="1" fillId="7" borderId="0" xfId="0" applyFont="1" applyFill="1" applyAlignment="1"/>
    <xf numFmtId="0" fontId="3" fillId="3" borderId="8" xfId="0" applyFont="1" applyFill="1" applyBorder="1" applyAlignment="1">
      <alignment horizontal="right"/>
    </xf>
    <xf numFmtId="1" fontId="1" fillId="3" borderId="0" xfId="0" applyNumberFormat="1" applyFont="1" applyFill="1" applyAlignment="1"/>
    <xf numFmtId="0" fontId="1" fillId="3" borderId="0" xfId="0" applyFont="1" applyFill="1"/>
    <xf numFmtId="0" fontId="3" fillId="8" borderId="9" xfId="0" applyFont="1" applyFill="1" applyBorder="1" applyAlignment="1">
      <alignment horizontal="right"/>
    </xf>
    <xf numFmtId="0" fontId="1" fillId="8" borderId="10" xfId="0" applyFont="1" applyFill="1" applyBorder="1" applyAlignment="1"/>
    <xf numFmtId="0" fontId="1" fillId="8" borderId="10" xfId="0" applyFont="1" applyFill="1" applyBorder="1"/>
    <xf numFmtId="0" fontId="1" fillId="0" borderId="10" xfId="0" applyFont="1" applyBorder="1"/>
    <xf numFmtId="0" fontId="2" fillId="6" borderId="0" xfId="0" applyFont="1" applyFill="1" applyAlignment="1"/>
    <xf numFmtId="0" fontId="1" fillId="6" borderId="0" xfId="0" applyFont="1" applyFill="1"/>
    <xf numFmtId="0" fontId="3" fillId="6" borderId="8" xfId="0" applyFont="1" applyFill="1" applyBorder="1" applyAlignment="1">
      <alignment horizontal="right"/>
    </xf>
    <xf numFmtId="0" fontId="3" fillId="6" borderId="0" xfId="0" applyFont="1" applyFill="1" applyAlignment="1">
      <alignment horizontal="right"/>
    </xf>
    <xf numFmtId="0" fontId="1" fillId="6" borderId="3" xfId="0" applyFont="1" applyFill="1" applyBorder="1" applyAlignment="1"/>
    <xf numFmtId="0" fontId="3" fillId="6" borderId="9" xfId="0" applyFont="1" applyFill="1" applyBorder="1" applyAlignment="1">
      <alignment horizontal="right"/>
    </xf>
    <xf numFmtId="166" fontId="1" fillId="6" borderId="10" xfId="0" applyNumberFormat="1" applyFont="1" applyFill="1" applyBorder="1" applyAlignment="1"/>
    <xf numFmtId="0" fontId="3" fillId="6" borderId="10" xfId="0" applyFont="1" applyFill="1" applyBorder="1" applyAlignment="1">
      <alignment horizontal="right"/>
    </xf>
    <xf numFmtId="0" fontId="2" fillId="6" borderId="10" xfId="0" applyFont="1" applyFill="1" applyBorder="1" applyAlignment="1"/>
    <xf numFmtId="0" fontId="1" fillId="6" borderId="10" xfId="0" applyFont="1" applyFill="1" applyBorder="1"/>
    <xf numFmtId="0" fontId="2" fillId="2" borderId="7" xfId="0" applyFont="1" applyFill="1" applyBorder="1"/>
    <xf numFmtId="0" fontId="2" fillId="7" borderId="7" xfId="0" applyFont="1" applyFill="1" applyBorder="1"/>
    <xf numFmtId="1" fontId="2" fillId="2" borderId="10" xfId="0" applyNumberFormat="1" applyFont="1" applyFill="1" applyBorder="1"/>
    <xf numFmtId="1" fontId="2" fillId="7" borderId="10" xfId="0" applyNumberFormat="1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2" borderId="3" xfId="0" applyFont="1" applyFill="1" applyBorder="1"/>
    <xf numFmtId="0" fontId="1" fillId="7" borderId="3" xfId="0" applyFont="1" applyFill="1" applyBorder="1"/>
    <xf numFmtId="1" fontId="2" fillId="5" borderId="7" xfId="0" applyNumberFormat="1" applyFont="1" applyFill="1" applyBorder="1"/>
    <xf numFmtId="0" fontId="1" fillId="5" borderId="2" xfId="0" applyFont="1" applyFill="1" applyBorder="1"/>
    <xf numFmtId="0" fontId="3" fillId="0" borderId="9" xfId="0" applyFont="1" applyBorder="1" applyAlignment="1">
      <alignment horizontal="right"/>
    </xf>
    <xf numFmtId="1" fontId="1" fillId="0" borderId="10" xfId="0" applyNumberFormat="1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1" fillId="0" borderId="7" xfId="0" applyFont="1" applyBorder="1"/>
    <xf numFmtId="0" fontId="1" fillId="0" borderId="2" xfId="0" applyFont="1" applyBorder="1"/>
    <xf numFmtId="0" fontId="1" fillId="0" borderId="0" xfId="0" applyFont="1" applyAlignment="1"/>
    <xf numFmtId="0" fontId="1" fillId="0" borderId="3" xfId="0" applyFont="1" applyBorder="1"/>
    <xf numFmtId="0" fontId="1" fillId="5" borderId="7" xfId="0" applyFont="1" applyFill="1" applyBorder="1"/>
    <xf numFmtId="0" fontId="1" fillId="4" borderId="7" xfId="0" applyFont="1" applyFill="1" applyBorder="1" applyAlignment="1"/>
    <xf numFmtId="0" fontId="1" fillId="2" borderId="0" xfId="0" applyFont="1" applyFill="1" applyAlignment="1"/>
    <xf numFmtId="0" fontId="1" fillId="7" borderId="0" xfId="0" applyFont="1" applyFill="1" applyAlignment="1"/>
    <xf numFmtId="0" fontId="1" fillId="3" borderId="0" xfId="0" applyFont="1" applyFill="1" applyAlignment="1"/>
    <xf numFmtId="0" fontId="2" fillId="4" borderId="1" xfId="0" applyFont="1" applyFill="1" applyBorder="1" applyAlignment="1"/>
    <xf numFmtId="0" fontId="1" fillId="8" borderId="10" xfId="0" applyFont="1" applyFill="1" applyBorder="1" applyAlignment="1"/>
    <xf numFmtId="0" fontId="1" fillId="0" borderId="10" xfId="0" applyFont="1" applyBorder="1"/>
    <xf numFmtId="0" fontId="1" fillId="0" borderId="11" xfId="0" applyFont="1" applyBorder="1"/>
    <xf numFmtId="0" fontId="2" fillId="4" borderId="9" xfId="0" applyFont="1" applyFill="1" applyBorder="1" applyAlignment="1"/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/>
    <xf numFmtId="0" fontId="1" fillId="0" borderId="5" xfId="0" applyFont="1" applyBorder="1"/>
    <xf numFmtId="0" fontId="1" fillId="0" borderId="6" xfId="0" applyFont="1" applyBorder="1"/>
    <xf numFmtId="0" fontId="2" fillId="4" borderId="4" xfId="0" applyFont="1" applyFill="1" applyBorder="1" applyAlignment="1"/>
    <xf numFmtId="0" fontId="1" fillId="2" borderId="0" xfId="0" applyFont="1" applyFill="1"/>
    <xf numFmtId="0" fontId="1" fillId="0" borderId="10" xfId="0" applyFont="1" applyBorder="1" applyAlignment="1"/>
    <xf numFmtId="0" fontId="1" fillId="5" borderId="9" xfId="0" applyFont="1" applyFill="1" applyBorder="1" applyAlignment="1">
      <alignment horizontal="center"/>
    </xf>
    <xf numFmtId="0" fontId="0" fillId="10" borderId="12" xfId="0" applyFont="1" applyFill="1" applyBorder="1" applyAlignment="1"/>
    <xf numFmtId="0" fontId="0" fillId="9" borderId="12" xfId="0" applyFont="1" applyFill="1" applyBorder="1" applyAlignment="1"/>
    <xf numFmtId="0" fontId="1" fillId="3" borderId="12" xfId="0" applyFont="1" applyFill="1" applyBorder="1" applyAlignment="1"/>
    <xf numFmtId="0" fontId="1" fillId="6" borderId="0" xfId="0" applyNumberFormat="1" applyFont="1" applyFill="1"/>
    <xf numFmtId="0" fontId="1" fillId="0" borderId="1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2"/>
  <sheetViews>
    <sheetView tabSelected="1" zoomScale="140" zoomScaleNormal="140" zoomScalePageLayoutView="140" workbookViewId="0">
      <selection activeCell="I52" sqref="I52"/>
    </sheetView>
  </sheetViews>
  <sheetFormatPr baseColWidth="10" defaultColWidth="17.33203125" defaultRowHeight="15" customHeight="1" x14ac:dyDescent="0.15"/>
  <cols>
    <col min="5" max="5" width="17" customWidth="1"/>
  </cols>
  <sheetData>
    <row r="2" spans="2:11" ht="15" customHeight="1" x14ac:dyDescent="0.15">
      <c r="B2" s="78" t="s">
        <v>4</v>
      </c>
      <c r="C2" s="76"/>
      <c r="D2" s="2">
        <f>D3+D9</f>
        <v>1409</v>
      </c>
      <c r="E2" s="75"/>
      <c r="F2" s="76"/>
      <c r="G2" s="77"/>
      <c r="I2" s="82"/>
      <c r="J2" t="s">
        <v>105</v>
      </c>
    </row>
    <row r="3" spans="2:11" ht="15" customHeight="1" x14ac:dyDescent="0.15">
      <c r="B3" s="74" t="s">
        <v>5</v>
      </c>
      <c r="C3" s="60"/>
      <c r="D3" s="3">
        <f>SUM(C4:C8)</f>
        <v>952</v>
      </c>
      <c r="E3" s="64"/>
      <c r="F3" s="60"/>
      <c r="G3" s="61"/>
    </row>
    <row r="4" spans="2:11" ht="15" customHeight="1" x14ac:dyDescent="0.15">
      <c r="B4" s="5" t="s">
        <v>6</v>
      </c>
      <c r="C4" s="6">
        <v>474</v>
      </c>
      <c r="D4" s="1"/>
      <c r="E4" s="62" t="s">
        <v>7</v>
      </c>
      <c r="F4" s="59"/>
      <c r="G4" s="63"/>
      <c r="I4" s="83"/>
      <c r="J4" t="s">
        <v>104</v>
      </c>
    </row>
    <row r="5" spans="2:11" ht="15" customHeight="1" x14ac:dyDescent="0.15">
      <c r="B5" s="5" t="s">
        <v>8</v>
      </c>
      <c r="C5" s="6">
        <v>99</v>
      </c>
      <c r="D5" s="1"/>
      <c r="E5" s="62" t="s">
        <v>7</v>
      </c>
      <c r="F5" s="59"/>
      <c r="G5" s="63"/>
    </row>
    <row r="6" spans="2:11" ht="15" customHeight="1" x14ac:dyDescent="0.15">
      <c r="B6" s="5" t="s">
        <v>9</v>
      </c>
      <c r="C6" s="6">
        <v>159</v>
      </c>
      <c r="D6" s="1"/>
      <c r="E6" s="62" t="s">
        <v>7</v>
      </c>
      <c r="F6" s="59"/>
      <c r="G6" s="63"/>
      <c r="I6" s="84"/>
      <c r="J6" s="58" t="s">
        <v>103</v>
      </c>
      <c r="K6" s="7"/>
    </row>
    <row r="7" spans="2:11" ht="15" customHeight="1" x14ac:dyDescent="0.15">
      <c r="B7" s="5" t="s">
        <v>10</v>
      </c>
      <c r="C7" s="6">
        <v>200</v>
      </c>
      <c r="D7" s="1"/>
      <c r="E7" s="62" t="s">
        <v>11</v>
      </c>
      <c r="F7" s="59"/>
      <c r="G7" s="63"/>
    </row>
    <row r="8" spans="2:11" ht="15" customHeight="1" x14ac:dyDescent="0.15">
      <c r="B8" s="5" t="s">
        <v>12</v>
      </c>
      <c r="C8" s="6">
        <v>20</v>
      </c>
      <c r="D8" s="1"/>
      <c r="E8" s="62" t="s">
        <v>13</v>
      </c>
      <c r="F8" s="59"/>
      <c r="G8" s="63"/>
    </row>
    <row r="9" spans="2:11" ht="15" customHeight="1" x14ac:dyDescent="0.15">
      <c r="B9" s="74" t="s">
        <v>14</v>
      </c>
      <c r="C9" s="60"/>
      <c r="D9" s="3">
        <f>SUM(C10:C12)</f>
        <v>457</v>
      </c>
      <c r="E9" s="64"/>
      <c r="F9" s="60"/>
      <c r="G9" s="61"/>
    </row>
    <row r="10" spans="2:11" ht="15" customHeight="1" x14ac:dyDescent="0.15">
      <c r="B10" s="5" t="s">
        <v>15</v>
      </c>
      <c r="C10" s="6">
        <v>296</v>
      </c>
      <c r="D10" s="1"/>
      <c r="E10" s="62" t="s">
        <v>16</v>
      </c>
      <c r="F10" s="59"/>
      <c r="G10" s="63"/>
    </row>
    <row r="11" spans="2:11" ht="15" customHeight="1" x14ac:dyDescent="0.15">
      <c r="B11" s="5" t="s">
        <v>17</v>
      </c>
      <c r="C11" s="6">
        <v>53</v>
      </c>
      <c r="D11" s="1"/>
      <c r="E11" s="62" t="s">
        <v>18</v>
      </c>
      <c r="F11" s="59"/>
      <c r="G11" s="63"/>
    </row>
    <row r="12" spans="2:11" ht="15" customHeight="1" x14ac:dyDescent="0.15">
      <c r="B12" s="5" t="s">
        <v>19</v>
      </c>
      <c r="C12" s="6">
        <v>108</v>
      </c>
      <c r="D12" s="1"/>
      <c r="E12" s="62" t="s">
        <v>20</v>
      </c>
      <c r="F12" s="59"/>
      <c r="G12" s="63"/>
    </row>
    <row r="13" spans="2:11" ht="15" customHeight="1" x14ac:dyDescent="0.15">
      <c r="B13" s="8"/>
      <c r="C13" s="8"/>
      <c r="D13" s="9"/>
      <c r="E13" s="9"/>
      <c r="F13" s="9"/>
      <c r="G13" s="9"/>
    </row>
    <row r="14" spans="2:11" ht="15" customHeight="1" x14ac:dyDescent="0.15">
      <c r="B14" s="69" t="s">
        <v>21</v>
      </c>
      <c r="C14" s="60"/>
      <c r="D14" s="11">
        <f>SUM(C15:C20)</f>
        <v>405</v>
      </c>
      <c r="E14" s="65"/>
      <c r="F14" s="60"/>
      <c r="G14" s="61"/>
    </row>
    <row r="15" spans="2:11" ht="15" customHeight="1" x14ac:dyDescent="0.15">
      <c r="B15" s="5" t="s">
        <v>22</v>
      </c>
      <c r="C15" s="1">
        <v>25</v>
      </c>
      <c r="D15" s="1"/>
      <c r="E15" s="62" t="s">
        <v>23</v>
      </c>
      <c r="F15" s="59"/>
      <c r="G15" s="63"/>
    </row>
    <row r="16" spans="2:11" ht="15" customHeight="1" x14ac:dyDescent="0.15">
      <c r="B16" s="5" t="s">
        <v>24</v>
      </c>
      <c r="C16" s="1">
        <v>100</v>
      </c>
      <c r="D16" s="1"/>
      <c r="E16" s="62" t="s">
        <v>25</v>
      </c>
      <c r="F16" s="59"/>
      <c r="G16" s="63"/>
    </row>
    <row r="17" spans="2:7" ht="15" customHeight="1" x14ac:dyDescent="0.15">
      <c r="B17" s="5" t="s">
        <v>26</v>
      </c>
      <c r="C17" s="1">
        <v>30</v>
      </c>
      <c r="D17" s="1"/>
      <c r="E17" s="62" t="s">
        <v>27</v>
      </c>
      <c r="F17" s="59"/>
      <c r="G17" s="63"/>
    </row>
    <row r="18" spans="2:7" ht="15" customHeight="1" x14ac:dyDescent="0.15">
      <c r="B18" s="5" t="s">
        <v>28</v>
      </c>
      <c r="C18" s="1">
        <v>50</v>
      </c>
      <c r="D18" s="1"/>
      <c r="E18" s="62" t="s">
        <v>29</v>
      </c>
      <c r="F18" s="59"/>
      <c r="G18" s="63"/>
    </row>
    <row r="19" spans="2:7" ht="15" customHeight="1" x14ac:dyDescent="0.15">
      <c r="B19" s="5" t="s">
        <v>30</v>
      </c>
      <c r="C19" s="6">
        <v>10</v>
      </c>
      <c r="D19" s="1"/>
      <c r="E19" s="62" t="s">
        <v>31</v>
      </c>
      <c r="F19" s="59"/>
      <c r="G19" s="63"/>
    </row>
    <row r="20" spans="2:7" ht="15" customHeight="1" x14ac:dyDescent="0.15">
      <c r="B20" s="5" t="s">
        <v>32</v>
      </c>
      <c r="C20" s="1">
        <v>190</v>
      </c>
      <c r="D20" s="1"/>
      <c r="E20" s="62" t="s">
        <v>33</v>
      </c>
      <c r="F20" s="59"/>
      <c r="G20" s="63"/>
    </row>
    <row r="21" spans="2:7" ht="15" customHeight="1" x14ac:dyDescent="0.15">
      <c r="B21" s="8"/>
      <c r="C21" s="8"/>
      <c r="D21" s="9"/>
      <c r="E21" s="9"/>
      <c r="F21" s="9"/>
      <c r="G21" s="9"/>
    </row>
    <row r="22" spans="2:7" ht="15" customHeight="1" x14ac:dyDescent="0.15">
      <c r="B22" s="69" t="s">
        <v>34</v>
      </c>
      <c r="C22" s="60"/>
      <c r="D22" s="11">
        <f>SUM(C23:C26)</f>
        <v>2118</v>
      </c>
      <c r="E22" s="12"/>
      <c r="F22" s="13"/>
      <c r="G22" s="14"/>
    </row>
    <row r="23" spans="2:7" ht="15" customHeight="1" x14ac:dyDescent="0.15">
      <c r="B23" s="5" t="s">
        <v>0</v>
      </c>
      <c r="C23" s="6">
        <v>415</v>
      </c>
      <c r="E23" s="62" t="s">
        <v>35</v>
      </c>
      <c r="F23" s="59"/>
      <c r="G23" s="63"/>
    </row>
    <row r="24" spans="2:7" ht="15" customHeight="1" x14ac:dyDescent="0.15">
      <c r="B24" s="5" t="s">
        <v>1</v>
      </c>
      <c r="C24" s="6">
        <v>419</v>
      </c>
      <c r="E24" s="62" t="s">
        <v>36</v>
      </c>
      <c r="F24" s="59"/>
      <c r="G24" s="63"/>
    </row>
    <row r="25" spans="2:7" ht="15" customHeight="1" x14ac:dyDescent="0.15">
      <c r="B25" s="5" t="s">
        <v>2</v>
      </c>
      <c r="C25" s="6">
        <v>473</v>
      </c>
      <c r="E25" s="62" t="s">
        <v>37</v>
      </c>
      <c r="F25" s="59"/>
      <c r="G25" s="63"/>
    </row>
    <row r="26" spans="2:7" ht="15" customHeight="1" x14ac:dyDescent="0.15">
      <c r="B26" s="5" t="s">
        <v>3</v>
      </c>
      <c r="C26" s="6">
        <v>811</v>
      </c>
      <c r="E26" s="62" t="s">
        <v>38</v>
      </c>
      <c r="F26" s="59"/>
      <c r="G26" s="63"/>
    </row>
    <row r="27" spans="2:7" ht="15" customHeight="1" x14ac:dyDescent="0.15">
      <c r="B27" s="8"/>
      <c r="C27" s="8"/>
      <c r="D27" s="9"/>
      <c r="E27" s="9"/>
      <c r="F27" s="9"/>
      <c r="G27" s="9"/>
    </row>
    <row r="28" spans="2:7" ht="15" customHeight="1" x14ac:dyDescent="0.15">
      <c r="B28" s="69" t="s">
        <v>39</v>
      </c>
      <c r="C28" s="60"/>
      <c r="D28" s="11">
        <f>SUM(C29:C31)</f>
        <v>362</v>
      </c>
      <c r="E28" s="13"/>
      <c r="F28" s="13"/>
      <c r="G28" s="14"/>
    </row>
    <row r="29" spans="2:7" ht="15" customHeight="1" x14ac:dyDescent="0.15">
      <c r="B29" s="5" t="s">
        <v>40</v>
      </c>
      <c r="C29" s="6">
        <v>65</v>
      </c>
      <c r="E29" s="62" t="s">
        <v>41</v>
      </c>
      <c r="F29" s="59"/>
      <c r="G29" s="63"/>
    </row>
    <row r="30" spans="2:7" ht="15" customHeight="1" x14ac:dyDescent="0.15">
      <c r="B30" s="5" t="s">
        <v>34</v>
      </c>
      <c r="C30" s="1">
        <v>219</v>
      </c>
      <c r="E30" s="62" t="s">
        <v>42</v>
      </c>
      <c r="F30" s="59"/>
      <c r="G30" s="63"/>
    </row>
    <row r="31" spans="2:7" ht="15" customHeight="1" x14ac:dyDescent="0.15">
      <c r="B31" s="5" t="s">
        <v>28</v>
      </c>
      <c r="C31" s="1">
        <v>78</v>
      </c>
      <c r="E31" s="62" t="s">
        <v>42</v>
      </c>
      <c r="F31" s="59"/>
      <c r="G31" s="63"/>
    </row>
    <row r="32" spans="2:7" ht="15" customHeight="1" x14ac:dyDescent="0.15">
      <c r="B32" s="8"/>
      <c r="C32" s="8"/>
      <c r="D32" s="9"/>
      <c r="E32" s="9"/>
      <c r="F32" s="9"/>
      <c r="G32" s="9"/>
    </row>
    <row r="33" spans="2:8" ht="15" customHeight="1" x14ac:dyDescent="0.15">
      <c r="B33" s="69" t="s">
        <v>43</v>
      </c>
      <c r="C33" s="60"/>
      <c r="D33" s="15">
        <v>750</v>
      </c>
      <c r="E33" s="13"/>
      <c r="F33" s="13"/>
      <c r="G33" s="14"/>
    </row>
    <row r="34" spans="2:8" ht="15" customHeight="1" x14ac:dyDescent="0.15">
      <c r="B34" s="5" t="s">
        <v>44</v>
      </c>
      <c r="C34" s="1">
        <v>500</v>
      </c>
      <c r="E34" s="62" t="s">
        <v>45</v>
      </c>
      <c r="F34" s="59"/>
      <c r="G34" s="63"/>
    </row>
    <row r="35" spans="2:8" ht="15" customHeight="1" x14ac:dyDescent="0.15">
      <c r="B35" s="5" t="s">
        <v>46</v>
      </c>
      <c r="C35" s="1">
        <v>125</v>
      </c>
      <c r="E35" s="62" t="s">
        <v>45</v>
      </c>
      <c r="F35" s="59"/>
      <c r="G35" s="63"/>
    </row>
    <row r="36" spans="2:8" ht="15" customHeight="1" x14ac:dyDescent="0.15">
      <c r="B36" s="5" t="s">
        <v>47</v>
      </c>
      <c r="C36" s="1">
        <v>125</v>
      </c>
      <c r="E36" s="62" t="s">
        <v>45</v>
      </c>
      <c r="F36" s="59"/>
      <c r="G36" s="63"/>
    </row>
    <row r="37" spans="2:8" ht="15" customHeight="1" x14ac:dyDescent="0.15">
      <c r="B37" s="8"/>
      <c r="C37" s="8"/>
      <c r="D37" s="9"/>
      <c r="E37" s="9"/>
      <c r="F37" s="9"/>
      <c r="G37" s="9"/>
    </row>
    <row r="38" spans="2:8" ht="15" customHeight="1" x14ac:dyDescent="0.15">
      <c r="B38" s="69" t="s">
        <v>48</v>
      </c>
      <c r="C38" s="60"/>
      <c r="D38" s="16">
        <f>C39+C40+C43</f>
        <v>834</v>
      </c>
      <c r="E38" s="17">
        <f>C39+C41+C43</f>
        <v>1360</v>
      </c>
      <c r="F38" s="18">
        <f>C39+C42+C43+C44</f>
        <v>3036</v>
      </c>
      <c r="G38" s="14"/>
    </row>
    <row r="39" spans="2:8" ht="15" customHeight="1" x14ac:dyDescent="0.15">
      <c r="B39" s="5" t="s">
        <v>49</v>
      </c>
      <c r="C39" s="1">
        <v>40</v>
      </c>
      <c r="E39" s="62" t="s">
        <v>50</v>
      </c>
      <c r="F39" s="59"/>
      <c r="G39" s="63"/>
    </row>
    <row r="40" spans="2:8" ht="15" customHeight="1" x14ac:dyDescent="0.15">
      <c r="B40" s="19" t="s">
        <v>51</v>
      </c>
      <c r="C40" s="20">
        <v>550</v>
      </c>
      <c r="D40" s="21"/>
      <c r="E40" s="66" t="s">
        <v>52</v>
      </c>
      <c r="F40" s="59"/>
      <c r="G40" s="63"/>
    </row>
    <row r="41" spans="2:8" ht="15" customHeight="1" x14ac:dyDescent="0.15">
      <c r="B41" s="23" t="s">
        <v>53</v>
      </c>
      <c r="C41" s="24">
        <v>1076</v>
      </c>
      <c r="D41" s="25"/>
      <c r="E41" s="67" t="s">
        <v>54</v>
      </c>
      <c r="F41" s="59"/>
      <c r="G41" s="63"/>
    </row>
    <row r="42" spans="2:8" ht="15" customHeight="1" x14ac:dyDescent="0.15">
      <c r="B42" s="27" t="s">
        <v>55</v>
      </c>
      <c r="C42" s="28">
        <v>2632</v>
      </c>
      <c r="D42" s="29"/>
      <c r="E42" s="68" t="s">
        <v>56</v>
      </c>
      <c r="F42" s="59"/>
      <c r="G42" s="63"/>
    </row>
    <row r="43" spans="2:8" ht="15" customHeight="1" x14ac:dyDescent="0.15">
      <c r="B43" s="5" t="s">
        <v>57</v>
      </c>
      <c r="C43" s="6">
        <v>244</v>
      </c>
      <c r="E43" s="62" t="s">
        <v>58</v>
      </c>
      <c r="F43" s="59"/>
      <c r="G43" s="63"/>
    </row>
    <row r="44" spans="2:8" ht="15" customHeight="1" x14ac:dyDescent="0.15">
      <c r="B44" s="30" t="s">
        <v>59</v>
      </c>
      <c r="C44" s="31">
        <v>120</v>
      </c>
      <c r="D44" s="32"/>
      <c r="E44" s="70" t="s">
        <v>60</v>
      </c>
      <c r="F44" s="71"/>
      <c r="G44" s="72"/>
    </row>
    <row r="45" spans="2:8" ht="15" customHeight="1" x14ac:dyDescent="0.15">
      <c r="B45" s="34"/>
      <c r="C45" s="34"/>
      <c r="D45" s="35"/>
      <c r="E45" s="35"/>
      <c r="F45" s="35"/>
      <c r="G45" s="35"/>
    </row>
    <row r="46" spans="2:8" ht="15" customHeight="1" x14ac:dyDescent="0.15">
      <c r="B46" s="10" t="s">
        <v>61</v>
      </c>
      <c r="C46" s="15"/>
      <c r="D46" s="13"/>
      <c r="E46" s="13"/>
      <c r="F46" s="13"/>
      <c r="G46" s="14"/>
      <c r="H46" s="1"/>
    </row>
    <row r="47" spans="2:8" ht="15" customHeight="1" x14ac:dyDescent="0.15">
      <c r="B47" s="36" t="s">
        <v>62</v>
      </c>
      <c r="C47" s="58">
        <v>100</v>
      </c>
      <c r="E47" s="37" t="s">
        <v>63</v>
      </c>
      <c r="F47" s="85">
        <f>ROUND((163585.8+21796.03+15380+(C48-6)*(12573.64+3632.67))*C47/100000,0)</f>
        <v>201</v>
      </c>
      <c r="G47" s="38" t="s">
        <v>102</v>
      </c>
      <c r="H47" s="1"/>
    </row>
    <row r="48" spans="2:8" ht="15" customHeight="1" x14ac:dyDescent="0.15">
      <c r="B48" s="39" t="s">
        <v>64</v>
      </c>
      <c r="C48" s="40">
        <v>6</v>
      </c>
      <c r="D48" s="33"/>
      <c r="E48" s="41"/>
      <c r="F48" s="43"/>
      <c r="G48" s="86"/>
    </row>
    <row r="49" spans="2:7" ht="15" customHeight="1" x14ac:dyDescent="0.15">
      <c r="B49" s="42"/>
      <c r="C49" s="42"/>
      <c r="D49" s="43"/>
      <c r="E49" s="43"/>
      <c r="F49" s="43"/>
      <c r="G49" s="43"/>
    </row>
    <row r="50" spans="2:7" ht="15" customHeight="1" x14ac:dyDescent="0.15">
      <c r="B50" s="69" t="s">
        <v>65</v>
      </c>
      <c r="C50" s="60"/>
      <c r="D50" s="44">
        <f>C51+C56</f>
        <v>90</v>
      </c>
      <c r="E50" s="45">
        <f>SUM(C51:C56)</f>
        <v>1435</v>
      </c>
      <c r="F50" s="13"/>
      <c r="G50" s="14"/>
    </row>
    <row r="51" spans="2:7" ht="15" customHeight="1" x14ac:dyDescent="0.15">
      <c r="B51" s="19" t="s">
        <v>66</v>
      </c>
      <c r="C51" s="22">
        <v>40</v>
      </c>
      <c r="D51" s="21"/>
      <c r="E51" s="66" t="s">
        <v>67</v>
      </c>
      <c r="F51" s="59"/>
      <c r="G51" s="63"/>
    </row>
    <row r="52" spans="2:7" ht="15" customHeight="1" x14ac:dyDescent="0.15">
      <c r="B52" s="23" t="s">
        <v>68</v>
      </c>
      <c r="C52" s="26">
        <v>1000</v>
      </c>
      <c r="D52" s="25"/>
      <c r="E52" s="67" t="s">
        <v>69</v>
      </c>
      <c r="F52" s="59"/>
      <c r="G52" s="63"/>
    </row>
    <row r="53" spans="2:7" ht="15" customHeight="1" x14ac:dyDescent="0.15">
      <c r="B53" s="23" t="s">
        <v>70</v>
      </c>
      <c r="C53" s="26">
        <v>50</v>
      </c>
      <c r="D53" s="25"/>
      <c r="E53" s="67" t="s">
        <v>71</v>
      </c>
      <c r="F53" s="59"/>
      <c r="G53" s="63"/>
    </row>
    <row r="54" spans="2:7" ht="15" customHeight="1" x14ac:dyDescent="0.15">
      <c r="B54" s="23" t="s">
        <v>72</v>
      </c>
      <c r="C54" s="26">
        <v>250</v>
      </c>
      <c r="D54" s="25"/>
      <c r="E54" s="67" t="s">
        <v>71</v>
      </c>
      <c r="F54" s="59"/>
      <c r="G54" s="63"/>
    </row>
    <row r="55" spans="2:7" ht="15" customHeight="1" x14ac:dyDescent="0.15">
      <c r="B55" s="23" t="s">
        <v>73</v>
      </c>
      <c r="C55" s="26">
        <v>45</v>
      </c>
      <c r="D55" s="25"/>
      <c r="E55" s="67" t="s">
        <v>74</v>
      </c>
      <c r="F55" s="59"/>
      <c r="G55" s="63"/>
    </row>
    <row r="56" spans="2:7" ht="15" customHeight="1" x14ac:dyDescent="0.15">
      <c r="B56" s="19" t="s">
        <v>75</v>
      </c>
      <c r="C56" s="22">
        <v>50</v>
      </c>
      <c r="D56" s="21"/>
      <c r="E56" s="79"/>
      <c r="F56" s="59"/>
      <c r="G56" s="63"/>
    </row>
    <row r="57" spans="2:7" ht="15" customHeight="1" x14ac:dyDescent="0.15">
      <c r="B57" s="8"/>
      <c r="C57" s="8"/>
      <c r="D57" s="9"/>
      <c r="E57" s="9"/>
      <c r="F57" s="9"/>
      <c r="G57" s="9"/>
    </row>
    <row r="58" spans="2:7" ht="15" customHeight="1" x14ac:dyDescent="0.15">
      <c r="B58" s="73" t="s">
        <v>76</v>
      </c>
      <c r="C58" s="71"/>
      <c r="D58" s="46">
        <f>D66+D59</f>
        <v>4695</v>
      </c>
      <c r="E58" s="47">
        <f>D66+E59</f>
        <v>4980</v>
      </c>
      <c r="F58" s="48"/>
      <c r="G58" s="49"/>
    </row>
    <row r="59" spans="2:7" ht="15" customHeight="1" x14ac:dyDescent="0.15">
      <c r="B59" s="81" t="s">
        <v>77</v>
      </c>
      <c r="C59" s="71"/>
      <c r="D59" s="46">
        <f>C60+C61+C65</f>
        <v>2577</v>
      </c>
      <c r="E59" s="47">
        <f>SUM(C60:C65)</f>
        <v>2862</v>
      </c>
      <c r="F59" s="50"/>
      <c r="G59" s="51"/>
    </row>
    <row r="60" spans="2:7" ht="15" customHeight="1" x14ac:dyDescent="0.15">
      <c r="B60" s="19" t="s">
        <v>78</v>
      </c>
      <c r="C60" s="20">
        <v>2047</v>
      </c>
      <c r="D60" s="21"/>
      <c r="E60" s="22" t="s">
        <v>79</v>
      </c>
      <c r="F60" s="21"/>
      <c r="G60" s="52"/>
    </row>
    <row r="61" spans="2:7" ht="15" customHeight="1" x14ac:dyDescent="0.15">
      <c r="B61" s="19" t="s">
        <v>80</v>
      </c>
      <c r="C61" s="20">
        <v>470</v>
      </c>
      <c r="D61" s="21"/>
      <c r="E61" s="22" t="s">
        <v>81</v>
      </c>
      <c r="F61" s="21"/>
      <c r="G61" s="52"/>
    </row>
    <row r="62" spans="2:7" ht="15" customHeight="1" x14ac:dyDescent="0.15">
      <c r="B62" s="23" t="s">
        <v>82</v>
      </c>
      <c r="C62" s="24">
        <v>75</v>
      </c>
      <c r="D62" s="25"/>
      <c r="E62" s="26" t="s">
        <v>83</v>
      </c>
      <c r="F62" s="25"/>
      <c r="G62" s="53"/>
    </row>
    <row r="63" spans="2:7" ht="15" customHeight="1" x14ac:dyDescent="0.15">
      <c r="B63" s="23" t="s">
        <v>84</v>
      </c>
      <c r="C63" s="24">
        <v>100</v>
      </c>
      <c r="D63" s="25"/>
      <c r="E63" s="26" t="s">
        <v>85</v>
      </c>
      <c r="F63" s="25"/>
      <c r="G63" s="53"/>
    </row>
    <row r="64" spans="2:7" ht="15" customHeight="1" x14ac:dyDescent="0.15">
      <c r="B64" s="23" t="s">
        <v>86</v>
      </c>
      <c r="C64" s="24">
        <v>110</v>
      </c>
      <c r="D64" s="25"/>
      <c r="E64" s="26" t="s">
        <v>87</v>
      </c>
      <c r="F64" s="25"/>
      <c r="G64" s="53"/>
    </row>
    <row r="65" spans="2:7" ht="15" customHeight="1" x14ac:dyDescent="0.15">
      <c r="B65" s="19" t="s">
        <v>88</v>
      </c>
      <c r="C65" s="20">
        <v>60</v>
      </c>
      <c r="D65" s="21"/>
      <c r="E65" s="22" t="s">
        <v>89</v>
      </c>
      <c r="F65" s="21"/>
      <c r="G65" s="52"/>
    </row>
    <row r="66" spans="2:7" ht="15" customHeight="1" x14ac:dyDescent="0.15">
      <c r="B66" s="74" t="s">
        <v>90</v>
      </c>
      <c r="C66" s="60"/>
      <c r="D66" s="54">
        <f>SUM(C67:C72)</f>
        <v>2118</v>
      </c>
      <c r="E66" s="4"/>
      <c r="F66" s="4"/>
      <c r="G66" s="55"/>
    </row>
    <row r="67" spans="2:7" ht="15" customHeight="1" x14ac:dyDescent="0.15">
      <c r="B67" s="5" t="s">
        <v>91</v>
      </c>
      <c r="C67" s="6">
        <v>1885</v>
      </c>
      <c r="E67" s="62" t="s">
        <v>92</v>
      </c>
      <c r="F67" s="59"/>
      <c r="G67" s="63"/>
    </row>
    <row r="68" spans="2:7" ht="15" customHeight="1" x14ac:dyDescent="0.15">
      <c r="B68" s="5" t="s">
        <v>93</v>
      </c>
      <c r="C68" s="6">
        <v>83</v>
      </c>
      <c r="E68" s="62" t="s">
        <v>94</v>
      </c>
      <c r="F68" s="59"/>
      <c r="G68" s="63"/>
    </row>
    <row r="69" spans="2:7" ht="15" customHeight="1" x14ac:dyDescent="0.15">
      <c r="B69" s="5" t="s">
        <v>95</v>
      </c>
      <c r="C69" s="6">
        <v>90</v>
      </c>
      <c r="E69" s="62" t="s">
        <v>94</v>
      </c>
      <c r="F69" s="59"/>
      <c r="G69" s="63"/>
    </row>
    <row r="70" spans="2:7" ht="13" x14ac:dyDescent="0.15">
      <c r="B70" s="5" t="s">
        <v>96</v>
      </c>
      <c r="C70" s="6">
        <v>10</v>
      </c>
      <c r="E70" s="62" t="s">
        <v>97</v>
      </c>
      <c r="F70" s="59"/>
      <c r="G70" s="63"/>
    </row>
    <row r="71" spans="2:7" ht="13" x14ac:dyDescent="0.15">
      <c r="B71" s="5" t="s">
        <v>98</v>
      </c>
      <c r="C71" s="6">
        <v>30</v>
      </c>
      <c r="E71" s="62" t="s">
        <v>99</v>
      </c>
      <c r="F71" s="59"/>
      <c r="G71" s="63"/>
    </row>
    <row r="72" spans="2:7" ht="13" x14ac:dyDescent="0.15">
      <c r="B72" s="56" t="s">
        <v>100</v>
      </c>
      <c r="C72" s="57">
        <v>20</v>
      </c>
      <c r="D72" s="33"/>
      <c r="E72" s="80" t="s">
        <v>101</v>
      </c>
      <c r="F72" s="71"/>
      <c r="G72" s="72"/>
    </row>
  </sheetData>
  <mergeCells count="58">
    <mergeCell ref="E70:G70"/>
    <mergeCell ref="E71:G71"/>
    <mergeCell ref="E72:G72"/>
    <mergeCell ref="B59:C59"/>
    <mergeCell ref="E67:G67"/>
    <mergeCell ref="B66:C66"/>
    <mergeCell ref="E56:G56"/>
    <mergeCell ref="E68:G68"/>
    <mergeCell ref="E69:G69"/>
    <mergeCell ref="E2:G2"/>
    <mergeCell ref="E3:G3"/>
    <mergeCell ref="B2:C2"/>
    <mergeCell ref="B22:C22"/>
    <mergeCell ref="B33:C33"/>
    <mergeCell ref="B28:C28"/>
    <mergeCell ref="E4:G4"/>
    <mergeCell ref="B3:C3"/>
    <mergeCell ref="E20:G20"/>
    <mergeCell ref="E23:G23"/>
    <mergeCell ref="E24:G24"/>
    <mergeCell ref="E25:G25"/>
    <mergeCell ref="E26:G26"/>
    <mergeCell ref="E29:G29"/>
    <mergeCell ref="E30:G30"/>
    <mergeCell ref="E31:G31"/>
    <mergeCell ref="E54:G54"/>
    <mergeCell ref="E55:G55"/>
    <mergeCell ref="B58:C58"/>
    <mergeCell ref="B14:C14"/>
    <mergeCell ref="B9:C9"/>
    <mergeCell ref="B38:C38"/>
    <mergeCell ref="E34:G34"/>
    <mergeCell ref="E35:G35"/>
    <mergeCell ref="B50:C50"/>
    <mergeCell ref="E44:G44"/>
    <mergeCell ref="E51:G51"/>
    <mergeCell ref="E52:G52"/>
    <mergeCell ref="E53:G53"/>
    <mergeCell ref="E39:G39"/>
    <mergeCell ref="E40:G40"/>
    <mergeCell ref="E41:G41"/>
    <mergeCell ref="E42:G42"/>
    <mergeCell ref="E43:G43"/>
    <mergeCell ref="E16:G16"/>
    <mergeCell ref="E17:G17"/>
    <mergeCell ref="E18:G18"/>
    <mergeCell ref="E19:G19"/>
    <mergeCell ref="E36:G36"/>
    <mergeCell ref="E10:G10"/>
    <mergeCell ref="E11:G11"/>
    <mergeCell ref="E12:G12"/>
    <mergeCell ref="E14:G14"/>
    <mergeCell ref="E15:G15"/>
    <mergeCell ref="E5:G5"/>
    <mergeCell ref="E6:G6"/>
    <mergeCell ref="E7:G7"/>
    <mergeCell ref="E8:G8"/>
    <mergeCell ref="E9:G9"/>
  </mergeCells>
  <dataValidations count="2">
    <dataValidation type="list" allowBlank="1" showInputMessage="1" showErrorMessage="1" sqref="C47">
      <formula1>"80,100"</formula1>
    </dataValidation>
    <dataValidation type="list" allowBlank="1" showInputMessage="1" showErrorMessage="1" sqref="C48">
      <formula1>"6,12,18,24,30,36,42,48,54,60,66,72,78,84,90,96,102,108,114,120,126,132,138,144,150,156"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/>
  </sheetViews>
  <sheetFormatPr baseColWidth="10" defaultColWidth="17.33203125" defaultRowHeight="15" customHeight="1" x14ac:dyDescent="0.15"/>
  <sheetData>
    <row r="1" spans="1:8" ht="15" customHeight="1" x14ac:dyDescent="0.15">
      <c r="A1" t="e">
        <f>IF(#REF!=1,#REF!,0)</f>
        <v>#REF!</v>
      </c>
      <c r="B1" t="e">
        <f>IF(#REF!=1,#REF!,0)</f>
        <v>#REF!</v>
      </c>
      <c r="C1" t="e">
        <f>IF(#REF!=1,#REF!,0)</f>
        <v>#REF!</v>
      </c>
      <c r="F1" t="e">
        <f>IF(#REF!=2018,#REF!,0)</f>
        <v>#REF!</v>
      </c>
      <c r="G1" s="1" t="e">
        <f>IF(#REF!=2019,#REF!,0)</f>
        <v>#REF!</v>
      </c>
      <c r="H1" t="e">
        <f>IF(#REF!=2020,#REF!,0)</f>
        <v>#REF!</v>
      </c>
    </row>
    <row r="2" spans="1:8" ht="15" customHeight="1" x14ac:dyDescent="0.15">
      <c r="A2" t="e">
        <f>IF(#REF!=1,#REF!,0)</f>
        <v>#REF!</v>
      </c>
      <c r="B2" t="e">
        <f>IF(#REF!=1,#REF!,0)</f>
        <v>#REF!</v>
      </c>
      <c r="C2" t="e">
        <f>IF(#REF!=1,#REF!,0)</f>
        <v>#REF!</v>
      </c>
      <c r="F2" t="e">
        <f>IF(#REF!=2018,#REF!,0)</f>
        <v>#REF!</v>
      </c>
      <c r="G2" s="1" t="e">
        <f>IF(#REF!=2019,#REF!,0)</f>
        <v>#REF!</v>
      </c>
      <c r="H2" t="e">
        <f>IF(#REF!=2020,#REF!,0)</f>
        <v>#REF!</v>
      </c>
    </row>
    <row r="3" spans="1:8" ht="15" customHeight="1" x14ac:dyDescent="0.15">
      <c r="A3" t="e">
        <f>IF(#REF!=1,#REF!,0)</f>
        <v>#REF!</v>
      </c>
      <c r="B3" t="e">
        <f>IF(#REF!=1,#REF!,0)</f>
        <v>#REF!</v>
      </c>
      <c r="C3" t="e">
        <f>IF(#REF!=1,#REF!,0)</f>
        <v>#REF!</v>
      </c>
      <c r="F3" t="e">
        <f>IF(#REF!=2018,#REF!,0)</f>
        <v>#REF!</v>
      </c>
      <c r="G3" s="1" t="e">
        <f>IF(#REF!=2019,#REF!,0)</f>
        <v>#REF!</v>
      </c>
      <c r="H3" t="e">
        <f>IF(#REF!=2020,#REF!,0)</f>
        <v>#REF!</v>
      </c>
    </row>
    <row r="4" spans="1:8" ht="15" customHeight="1" x14ac:dyDescent="0.15">
      <c r="A4" t="e">
        <f>IF(#REF!=1,#REF!,0)</f>
        <v>#REF!</v>
      </c>
      <c r="B4" t="e">
        <f>IF(#REF!=1,#REF!,0)</f>
        <v>#REF!</v>
      </c>
      <c r="C4" t="e">
        <f>IF(#REF!=1,#REF!,0)</f>
        <v>#REF!</v>
      </c>
      <c r="F4" t="e">
        <f>IF(#REF!=2018,#REF!,0)</f>
        <v>#REF!</v>
      </c>
      <c r="G4" s="1" t="e">
        <f>IF(#REF!=2019,#REF!,0)</f>
        <v>#REF!</v>
      </c>
      <c r="H4" t="e">
        <f>IF(#REF!=2020,#REF!,0)</f>
        <v>#REF!</v>
      </c>
    </row>
    <row r="5" spans="1:8" ht="15" customHeight="1" x14ac:dyDescent="0.15">
      <c r="A5" t="e">
        <f>IF(#REF!=1,#REF!,0)</f>
        <v>#REF!</v>
      </c>
      <c r="B5" t="e">
        <f>IF(#REF!=1,#REF!,0)</f>
        <v>#REF!</v>
      </c>
      <c r="C5" t="e">
        <f>IF(#REF!=1,#REF!,0)</f>
        <v>#REF!</v>
      </c>
      <c r="F5" t="e">
        <f>IF(#REF!=2018,#REF!,0)</f>
        <v>#REF!</v>
      </c>
      <c r="G5" s="1" t="e">
        <f>IF(#REF!=2019,#REF!,0)</f>
        <v>#REF!</v>
      </c>
      <c r="H5" t="e">
        <f>IF(#REF!=2020,#REF!,0)</f>
        <v>#REF!</v>
      </c>
    </row>
    <row r="6" spans="1:8" ht="15" customHeight="1" x14ac:dyDescent="0.15">
      <c r="A6" t="e">
        <f>IF(#REF!=1,#REF!,0)</f>
        <v>#REF!</v>
      </c>
      <c r="B6" t="e">
        <f>IF(#REF!=1,#REF!,0)</f>
        <v>#REF!</v>
      </c>
      <c r="C6" t="e">
        <f>IF(#REF!=1,#REF!,0)</f>
        <v>#REF!</v>
      </c>
      <c r="F6" t="e">
        <f>IF(#REF!=2018,#REF!,0)</f>
        <v>#REF!</v>
      </c>
      <c r="G6" s="1" t="e">
        <f>IF(#REF!=2019,#REF!,0)</f>
        <v>#REF!</v>
      </c>
      <c r="H6" t="e">
        <f>IF(#REF!=2020,#REF!,0)</f>
        <v>#REF!</v>
      </c>
    </row>
    <row r="7" spans="1:8" ht="15" customHeight="1" x14ac:dyDescent="0.15">
      <c r="A7" t="e">
        <f>IF(#REF!=1,#REF!,0)</f>
        <v>#REF!</v>
      </c>
      <c r="B7" t="e">
        <f>IF(#REF!=1,#REF!,0)</f>
        <v>#REF!</v>
      </c>
      <c r="C7" t="e">
        <f>IF(#REF!=1,#REF!,0)</f>
        <v>#REF!</v>
      </c>
      <c r="F7" t="e">
        <f>IF(#REF!=2018,#REF!,0)</f>
        <v>#REF!</v>
      </c>
      <c r="G7" s="1" t="e">
        <f>IF(#REF!=2019,#REF!,0)</f>
        <v>#REF!</v>
      </c>
      <c r="H7" t="e">
        <f>IF(#REF!=2020,#REF!,0)</f>
        <v>#REF!</v>
      </c>
    </row>
    <row r="8" spans="1:8" ht="15" customHeight="1" x14ac:dyDescent="0.15">
      <c r="A8" t="e">
        <f>IF(#REF!=1,#REF!,0)</f>
        <v>#REF!</v>
      </c>
      <c r="B8" t="e">
        <f>IF(#REF!=1,#REF!,0)</f>
        <v>#REF!</v>
      </c>
      <c r="C8" t="e">
        <f>IF(#REF!=1,#REF!,0)</f>
        <v>#REF!</v>
      </c>
      <c r="F8" t="e">
        <f>IF(#REF!=2018,#REF!,0)</f>
        <v>#REF!</v>
      </c>
      <c r="G8" s="1" t="e">
        <f>IF(#REF!=2019,#REF!,0)</f>
        <v>#REF!</v>
      </c>
      <c r="H8" t="e">
        <f>IF(#REF!=2020,#REF!,0)</f>
        <v>#REF!</v>
      </c>
    </row>
    <row r="9" spans="1:8" ht="15" customHeight="1" x14ac:dyDescent="0.15">
      <c r="A9" t="e">
        <f>IF(#REF!=1,#REF!,0)</f>
        <v>#REF!</v>
      </c>
      <c r="B9" t="e">
        <f>IF(#REF!=1,#REF!,0)</f>
        <v>#REF!</v>
      </c>
      <c r="C9" t="e">
        <f>IF(#REF!=1,#REF!,0)</f>
        <v>#REF!</v>
      </c>
      <c r="F9" t="e">
        <f>IF(#REF!=2018,#REF!,0)</f>
        <v>#REF!</v>
      </c>
      <c r="G9" s="1" t="e">
        <f>IF(#REF!=2019,#REF!,0)</f>
        <v>#REF!</v>
      </c>
      <c r="H9" t="e">
        <f>IF(#REF!=2020,#REF!,0)</f>
        <v>#REF!</v>
      </c>
    </row>
    <row r="10" spans="1:8" ht="15" customHeight="1" x14ac:dyDescent="0.15">
      <c r="A10" t="e">
        <f>IF(#REF!=1,#REF!,0)</f>
        <v>#REF!</v>
      </c>
      <c r="B10" t="e">
        <f>IF(#REF!=1,#REF!,0)</f>
        <v>#REF!</v>
      </c>
      <c r="C10" t="e">
        <f>IF(#REF!=1,#REF!,0)</f>
        <v>#REF!</v>
      </c>
      <c r="F10" t="e">
        <f>IF(#REF!=2018,#REF!,0)</f>
        <v>#REF!</v>
      </c>
      <c r="G10" s="1" t="e">
        <f>IF(#REF!=2019,#REF!,0)</f>
        <v>#REF!</v>
      </c>
      <c r="H10" t="e">
        <f>IF(#REF!=2020,#REF!,0)</f>
        <v>#REF!</v>
      </c>
    </row>
    <row r="11" spans="1:8" ht="15" customHeight="1" x14ac:dyDescent="0.15">
      <c r="A11" t="e">
        <f>IF(#REF!=1,#REF!,0)</f>
        <v>#REF!</v>
      </c>
      <c r="B11" t="e">
        <f>IF(#REF!=1,#REF!,0)</f>
        <v>#REF!</v>
      </c>
      <c r="C11" t="e">
        <f>IF(#REF!=1,#REF!,0)</f>
        <v>#REF!</v>
      </c>
      <c r="F11" t="e">
        <f>IF(#REF!=2018,#REF!,0)</f>
        <v>#REF!</v>
      </c>
      <c r="G11" s="1" t="e">
        <f>IF(#REF!=2019,#REF!,0)</f>
        <v>#REF!</v>
      </c>
      <c r="H11" t="e">
        <f>IF(#REF!=2020,#REF!,0)</f>
        <v>#REF!</v>
      </c>
    </row>
    <row r="12" spans="1:8" ht="15" customHeight="1" x14ac:dyDescent="0.15">
      <c r="A12" t="e">
        <f>IF(#REF!=1,#REF!,0)</f>
        <v>#REF!</v>
      </c>
      <c r="B12" t="e">
        <f>IF(#REF!=1,#REF!,0)</f>
        <v>#REF!</v>
      </c>
      <c r="C12" t="e">
        <f>IF(#REF!=1,#REF!,0)</f>
        <v>#REF!</v>
      </c>
      <c r="F12" t="e">
        <f>IF(#REF!=2018,#REF!,0)</f>
        <v>#REF!</v>
      </c>
      <c r="G12" s="1" t="e">
        <f>IF(#REF!=2019,#REF!,0)</f>
        <v>#REF!</v>
      </c>
      <c r="H12" t="e">
        <f>IF(#REF!=2020,#REF!,0)</f>
        <v>#REF!</v>
      </c>
    </row>
    <row r="13" spans="1:8" ht="15" customHeight="1" x14ac:dyDescent="0.15">
      <c r="A13" t="e">
        <f>IF(#REF!=1,#REF!,0)</f>
        <v>#REF!</v>
      </c>
      <c r="B13" t="e">
        <f>IF(#REF!=1,#REF!,0)</f>
        <v>#REF!</v>
      </c>
      <c r="C13" t="e">
        <f>IF(#REF!=1,#REF!,0)</f>
        <v>#REF!</v>
      </c>
      <c r="F13" t="e">
        <f>IF(#REF!=2018,#REF!,0)</f>
        <v>#REF!</v>
      </c>
      <c r="G13" s="1" t="e">
        <f>IF(#REF!=2019,#REF!,0)</f>
        <v>#REF!</v>
      </c>
      <c r="H13" t="e">
        <f>IF(#REF!=2020,#REF!,0)</f>
        <v>#REF!</v>
      </c>
    </row>
    <row r="14" spans="1:8" ht="15" customHeight="1" x14ac:dyDescent="0.15">
      <c r="A14" t="e">
        <f>IF(#REF!=1,#REF!,0)</f>
        <v>#REF!</v>
      </c>
      <c r="B14" t="e">
        <f>IF(#REF!=1,#REF!,0)</f>
        <v>#REF!</v>
      </c>
      <c r="C14" t="e">
        <f>IF(#REF!=1,#REF!,0)</f>
        <v>#REF!</v>
      </c>
      <c r="F14" t="e">
        <f>IF(#REF!=2018,#REF!,0)</f>
        <v>#REF!</v>
      </c>
      <c r="G14" s="1" t="e">
        <f>IF(#REF!=2019,#REF!,0)</f>
        <v>#REF!</v>
      </c>
      <c r="H14" t="e">
        <f>IF(#REF!=2020,#REF!,0)</f>
        <v>#REF!</v>
      </c>
    </row>
    <row r="15" spans="1:8" ht="15" customHeight="1" x14ac:dyDescent="0.15">
      <c r="A15" t="e">
        <f>IF(#REF!=1,#REF!,0)</f>
        <v>#REF!</v>
      </c>
      <c r="B15" t="e">
        <f>IF(#REF!=1,#REF!,0)</f>
        <v>#REF!</v>
      </c>
      <c r="C15" t="e">
        <f>IF(#REF!=1,#REF!,0)</f>
        <v>#REF!</v>
      </c>
      <c r="F15" t="e">
        <f>IF(#REF!=2018,#REF!,0)</f>
        <v>#REF!</v>
      </c>
      <c r="G15" s="1" t="e">
        <f>IF(#REF!=2019,#REF!,0)</f>
        <v>#REF!</v>
      </c>
      <c r="H15" t="e">
        <f>IF(#REF!=2020,#REF!,0)</f>
        <v>#REF!</v>
      </c>
    </row>
    <row r="16" spans="1:8" ht="15" customHeight="1" x14ac:dyDescent="0.15">
      <c r="A16" t="e">
        <f>IF(#REF!=1,#REF!,0)</f>
        <v>#REF!</v>
      </c>
      <c r="B16" t="e">
        <f>IF(#REF!=1,#REF!,0)</f>
        <v>#REF!</v>
      </c>
      <c r="C16" t="e">
        <f>IF(#REF!=1,#REF!,0)</f>
        <v>#REF!</v>
      </c>
      <c r="F16" t="e">
        <f>IF(#REF!=2018,#REF!,0)</f>
        <v>#REF!</v>
      </c>
      <c r="G16" s="1" t="e">
        <f>IF(#REF!=2019,#REF!,0)</f>
        <v>#REF!</v>
      </c>
      <c r="H16" t="e">
        <f>IF(#REF!=2020,#REF!,0)</f>
        <v>#REF!</v>
      </c>
    </row>
    <row r="17" spans="1:8" ht="15" customHeight="1" x14ac:dyDescent="0.15">
      <c r="A17" t="e">
        <f>IF(#REF!=1,#REF!,0)</f>
        <v>#REF!</v>
      </c>
      <c r="B17" t="e">
        <f>IF(#REF!=1,#REF!,0)</f>
        <v>#REF!</v>
      </c>
      <c r="C17" t="e">
        <f>IF(#REF!=1,#REF!,0)</f>
        <v>#REF!</v>
      </c>
      <c r="F17" t="e">
        <f>IF(#REF!=2018,#REF!,0)</f>
        <v>#REF!</v>
      </c>
      <c r="G17" s="1" t="e">
        <f>IF(#REF!=2019,#REF!,0)</f>
        <v>#REF!</v>
      </c>
      <c r="H17" t="e">
        <f>IF(#REF!=2020,#REF!,0)</f>
        <v>#REF!</v>
      </c>
    </row>
    <row r="18" spans="1:8" ht="15" customHeight="1" x14ac:dyDescent="0.15">
      <c r="A18" t="e">
        <f>IF(#REF!=1,#REF!,0)</f>
        <v>#REF!</v>
      </c>
      <c r="B18" t="e">
        <f>IF(#REF!=1,#REF!,0)</f>
        <v>#REF!</v>
      </c>
      <c r="C18" t="e">
        <f>IF(#REF!=1,#REF!,0)</f>
        <v>#REF!</v>
      </c>
      <c r="F18" t="e">
        <f>IF(#REF!=2018,#REF!,0)</f>
        <v>#REF!</v>
      </c>
      <c r="G18" s="1" t="e">
        <f>IF(#REF!=2019,#REF!,0)</f>
        <v>#REF!</v>
      </c>
      <c r="H18" t="e">
        <f>IF(#REF!=2020,#REF!,0)</f>
        <v>#REF!</v>
      </c>
    </row>
    <row r="19" spans="1:8" ht="15" customHeight="1" x14ac:dyDescent="0.15">
      <c r="A19" t="e">
        <f>IF(#REF!=1,#REF!,0)</f>
        <v>#REF!</v>
      </c>
      <c r="B19" t="e">
        <f>IF(#REF!=1,#REF!,0)</f>
        <v>#REF!</v>
      </c>
      <c r="C19" t="e">
        <f>IF(#REF!=1,#REF!,0)</f>
        <v>#REF!</v>
      </c>
      <c r="F19" t="e">
        <f>IF(#REF!=2018,#REF!,0)</f>
        <v>#REF!</v>
      </c>
      <c r="G19" s="1" t="e">
        <f>IF(#REF!=2019,#REF!,0)</f>
        <v>#REF!</v>
      </c>
      <c r="H19" t="e">
        <f>IF(#REF!=2020,#REF!,0)</f>
        <v>#REF!</v>
      </c>
    </row>
    <row r="20" spans="1:8" ht="15" customHeight="1" x14ac:dyDescent="0.15">
      <c r="A20" t="e">
        <f>IF(#REF!=1,#REF!,0)</f>
        <v>#REF!</v>
      </c>
      <c r="B20" t="e">
        <f>IF(#REF!=1,#REF!,0)</f>
        <v>#REF!</v>
      </c>
      <c r="C20" t="e">
        <f>IF(#REF!=1,#REF!,0)</f>
        <v>#REF!</v>
      </c>
      <c r="F20" t="e">
        <f>IF(#REF!=2018,#REF!,0)</f>
        <v>#REF!</v>
      </c>
      <c r="G20" s="1" t="e">
        <f>IF(#REF!=2019,#REF!,0)</f>
        <v>#REF!</v>
      </c>
      <c r="H20" t="e">
        <f>IF(#REF!=2020,#REF!,0)</f>
        <v>#REF!</v>
      </c>
    </row>
    <row r="21" spans="1:8" ht="15" customHeight="1" x14ac:dyDescent="0.15">
      <c r="A21" t="e">
        <f>IF(#REF!=1,#REF!,0)</f>
        <v>#REF!</v>
      </c>
      <c r="B21" t="e">
        <f>IF(#REF!=1,#REF!,0)</f>
        <v>#REF!</v>
      </c>
      <c r="C21" t="e">
        <f>IF(#REF!=1,#REF!,0)</f>
        <v>#REF!</v>
      </c>
      <c r="F21" t="e">
        <f>IF(#REF!=2018,#REF!,0)</f>
        <v>#REF!</v>
      </c>
      <c r="G21" s="1" t="e">
        <f>IF(#REF!=2019,#REF!,0)</f>
        <v>#REF!</v>
      </c>
      <c r="H21" t="e">
        <f>IF(#REF!=2020,#REF!,0)</f>
        <v>#REF!</v>
      </c>
    </row>
    <row r="22" spans="1:8" ht="15" customHeight="1" x14ac:dyDescent="0.15">
      <c r="A22" t="e">
        <f>IF(#REF!=1,#REF!,0)</f>
        <v>#REF!</v>
      </c>
      <c r="B22" t="e">
        <f>IF(#REF!=1,#REF!,0)</f>
        <v>#REF!</v>
      </c>
      <c r="C22" t="e">
        <f>IF(#REF!=1,#REF!,0)</f>
        <v>#REF!</v>
      </c>
      <c r="F22" t="e">
        <f>IF(#REF!=2018,#REF!,0)</f>
        <v>#REF!</v>
      </c>
      <c r="G22" s="1" t="e">
        <f>IF(#REF!=2019,#REF!,0)</f>
        <v>#REF!</v>
      </c>
      <c r="H22" t="e">
        <f>IF(#REF!=2020,#REF!,0)</f>
        <v>#REF!</v>
      </c>
    </row>
    <row r="23" spans="1:8" ht="15" customHeight="1" x14ac:dyDescent="0.15">
      <c r="A23" t="e">
        <f>IF(#REF!=1,#REF!,0)</f>
        <v>#REF!</v>
      </c>
      <c r="B23" t="e">
        <f>IF(#REF!=1,#REF!,0)</f>
        <v>#REF!</v>
      </c>
      <c r="C23" t="e">
        <f>IF(#REF!=1,#REF!,0)</f>
        <v>#REF!</v>
      </c>
      <c r="F23" t="e">
        <f>IF(#REF!=2018,#REF!,0)</f>
        <v>#REF!</v>
      </c>
      <c r="G23" s="1" t="e">
        <f>IF(#REF!=2019,#REF!,0)</f>
        <v>#REF!</v>
      </c>
      <c r="H23" t="e">
        <f>IF(#REF!=2020,#REF!,0)</f>
        <v>#REF!</v>
      </c>
    </row>
    <row r="24" spans="1:8" ht="15" customHeight="1" x14ac:dyDescent="0.15">
      <c r="A24" t="e">
        <f>IF(#REF!=1,#REF!,0)</f>
        <v>#REF!</v>
      </c>
      <c r="B24" t="e">
        <f>IF(#REF!=1,#REF!,0)</f>
        <v>#REF!</v>
      </c>
      <c r="C24" t="e">
        <f>IF(#REF!=1,#REF!,0)</f>
        <v>#REF!</v>
      </c>
      <c r="F24" t="e">
        <f>IF(#REF!=2018,#REF!,0)</f>
        <v>#REF!</v>
      </c>
      <c r="G24" s="1" t="e">
        <f>IF(#REF!=2019,#REF!,0)</f>
        <v>#REF!</v>
      </c>
      <c r="H24" t="e">
        <f>IF(#REF!=2020,#REF!,0)</f>
        <v>#REF!</v>
      </c>
    </row>
    <row r="25" spans="1:8" ht="15" customHeight="1" x14ac:dyDescent="0.15">
      <c r="A25" t="e">
        <f>IF(#REF!=1,#REF!,0)</f>
        <v>#REF!</v>
      </c>
      <c r="B25" t="e">
        <f>IF(#REF!=1,#REF!,0)</f>
        <v>#REF!</v>
      </c>
      <c r="C25" t="e">
        <f>IF(#REF!=1,#REF!,0)</f>
        <v>#REF!</v>
      </c>
      <c r="F25" t="e">
        <f>IF(#REF!=2018,#REF!,0)</f>
        <v>#REF!</v>
      </c>
      <c r="G25" s="1" t="e">
        <f>IF(#REF!=2019,#REF!,0)</f>
        <v>#REF!</v>
      </c>
      <c r="H25" t="e">
        <f>IF(#REF!=2020,#REF!,0)</f>
        <v>#REF!</v>
      </c>
    </row>
    <row r="26" spans="1:8" ht="15" customHeight="1" x14ac:dyDescent="0.15">
      <c r="A26" t="e">
        <f>IF(#REF!=1,#REF!,0)</f>
        <v>#REF!</v>
      </c>
      <c r="B26" t="e">
        <f>IF(#REF!=1,#REF!,0)</f>
        <v>#REF!</v>
      </c>
      <c r="C26" t="e">
        <f>IF(#REF!=1,#REF!,0)</f>
        <v>#REF!</v>
      </c>
      <c r="F26" t="e">
        <f>IF(#REF!=2018,#REF!,0)</f>
        <v>#REF!</v>
      </c>
      <c r="G26" s="1" t="e">
        <f>IF(#REF!=2019,#REF!,0)</f>
        <v>#REF!</v>
      </c>
      <c r="H26" t="e">
        <f>IF(#REF!=2020,#REF!,0)</f>
        <v>#REF!</v>
      </c>
    </row>
    <row r="27" spans="1:8" ht="15" customHeight="1" x14ac:dyDescent="0.15">
      <c r="A27" t="e">
        <f>IF(#REF!=1,#REF!,0)</f>
        <v>#REF!</v>
      </c>
      <c r="B27" t="e">
        <f>IF(#REF!=1,#REF!,0)</f>
        <v>#REF!</v>
      </c>
      <c r="C27" t="e">
        <f>IF(#REF!=1,#REF!,0)</f>
        <v>#REF!</v>
      </c>
      <c r="F27" t="e">
        <f>IF(#REF!=2018,#REF!,0)</f>
        <v>#REF!</v>
      </c>
      <c r="G27" s="1" t="e">
        <f>IF(#REF!=2019,#REF!,0)</f>
        <v>#REF!</v>
      </c>
      <c r="H27" t="e">
        <f>IF(#REF!=2020,#REF!,0)</f>
        <v>#REF!</v>
      </c>
    </row>
    <row r="28" spans="1:8" ht="15" customHeight="1" x14ac:dyDescent="0.15">
      <c r="A28" t="e">
        <f>IF(#REF!=1,#REF!,0)</f>
        <v>#REF!</v>
      </c>
      <c r="B28" t="e">
        <f>IF(#REF!=1,#REF!,0)</f>
        <v>#REF!</v>
      </c>
      <c r="C28" t="e">
        <f>IF(#REF!=1,#REF!,0)</f>
        <v>#REF!</v>
      </c>
      <c r="F28" t="e">
        <f>IF(#REF!=2018,#REF!,0)</f>
        <v>#REF!</v>
      </c>
      <c r="G28" s="1" t="e">
        <f>IF(#REF!=2019,#REF!,0)</f>
        <v>#REF!</v>
      </c>
      <c r="H28" t="e">
        <f>IF(#REF!=2020,#REF!,0)</f>
        <v>#REF!</v>
      </c>
    </row>
    <row r="29" spans="1:8" ht="15" customHeight="1" x14ac:dyDescent="0.15">
      <c r="A29" t="e">
        <f>IF(#REF!=1,#REF!,0)</f>
        <v>#REF!</v>
      </c>
      <c r="B29" t="e">
        <f>IF(#REF!=1,#REF!,0)</f>
        <v>#REF!</v>
      </c>
      <c r="C29" t="e">
        <f>IF(#REF!=1,#REF!,0)</f>
        <v>#REF!</v>
      </c>
      <c r="F29" t="e">
        <f>IF(#REF!=2018,#REF!,0)</f>
        <v>#REF!</v>
      </c>
      <c r="G29" s="1" t="e">
        <f>IF(#REF!=2019,#REF!,0)</f>
        <v>#REF!</v>
      </c>
      <c r="H29" t="e">
        <f>IF(#REF!=2020,#REF!,0)</f>
        <v>#REF!</v>
      </c>
    </row>
    <row r="30" spans="1:8" ht="15" customHeight="1" x14ac:dyDescent="0.15">
      <c r="A30" t="e">
        <f>IF(#REF!=1,#REF!,0)</f>
        <v>#REF!</v>
      </c>
      <c r="B30" t="e">
        <f>IF(#REF!=1,#REF!,0)</f>
        <v>#REF!</v>
      </c>
      <c r="C30" t="e">
        <f>IF(#REF!=1,#REF!,0)</f>
        <v>#REF!</v>
      </c>
      <c r="F30" t="e">
        <f>IF(#REF!=2018,#REF!,0)</f>
        <v>#REF!</v>
      </c>
      <c r="G30" s="1" t="e">
        <f>IF(#REF!=2019,#REF!,0)</f>
        <v>#REF!</v>
      </c>
      <c r="H30" t="e">
        <f>IF(#REF!=2020,#REF!,0)</f>
        <v>#REF!</v>
      </c>
    </row>
    <row r="31" spans="1:8" ht="15" customHeight="1" x14ac:dyDescent="0.15">
      <c r="A31" t="e">
        <f>IF(#REF!=1,#REF!,0)</f>
        <v>#REF!</v>
      </c>
      <c r="B31" t="e">
        <f>IF(#REF!=1,#REF!,0)</f>
        <v>#REF!</v>
      </c>
      <c r="C31" t="e">
        <f>IF(#REF!=1,#REF!,0)</f>
        <v>#REF!</v>
      </c>
      <c r="F31" t="e">
        <f>IF(#REF!=2018,#REF!,0)</f>
        <v>#REF!</v>
      </c>
      <c r="G31" s="1" t="e">
        <f>IF(#REF!=2019,#REF!,0)</f>
        <v>#REF!</v>
      </c>
      <c r="H31" t="e">
        <f>IF(#REF!=2020,#REF!,0)</f>
        <v>#REF!</v>
      </c>
    </row>
    <row r="32" spans="1:8" ht="15" customHeight="1" x14ac:dyDescent="0.15">
      <c r="A32" t="e">
        <f>IF(#REF!=1,#REF!,0)</f>
        <v>#REF!</v>
      </c>
      <c r="B32" t="e">
        <f>IF(#REF!=1,#REF!,0)</f>
        <v>#REF!</v>
      </c>
      <c r="C32" t="e">
        <f>IF(#REF!=1,#REF!,0)</f>
        <v>#REF!</v>
      </c>
      <c r="F32" t="e">
        <f>IF(#REF!=2018,#REF!,0)</f>
        <v>#REF!</v>
      </c>
      <c r="G32" s="1" t="e">
        <f>IF(#REF!=2019,#REF!,0)</f>
        <v>#REF!</v>
      </c>
      <c r="H32" t="e">
        <f>IF(#REF!=2020,#REF!,0)</f>
        <v>#REF!</v>
      </c>
    </row>
    <row r="33" spans="1:8" ht="15" customHeight="1" x14ac:dyDescent="0.15">
      <c r="A33" t="e">
        <f>IF(#REF!=1,#REF!,0)</f>
        <v>#REF!</v>
      </c>
      <c r="B33" t="e">
        <f>IF(#REF!=1,#REF!,0)</f>
        <v>#REF!</v>
      </c>
      <c r="C33" t="e">
        <f>IF(#REF!=1,#REF!,0)</f>
        <v>#REF!</v>
      </c>
      <c r="F33" t="e">
        <f>IF(#REF!=2018,#REF!,0)</f>
        <v>#REF!</v>
      </c>
      <c r="G33" s="1" t="e">
        <f>IF(#REF!=2019,#REF!,0)</f>
        <v>#REF!</v>
      </c>
      <c r="H33" t="e">
        <f>IF(#REF!=2020,#REF!,0)</f>
        <v>#REF!</v>
      </c>
    </row>
    <row r="34" spans="1:8" ht="15" customHeight="1" x14ac:dyDescent="0.15">
      <c r="A34" t="e">
        <f>IF(#REF!=1,#REF!,0)</f>
        <v>#REF!</v>
      </c>
      <c r="B34" t="e">
        <f>IF(#REF!=1,#REF!,0)</f>
        <v>#REF!</v>
      </c>
      <c r="C34" t="e">
        <f>IF(#REF!=1,#REF!,0)</f>
        <v>#REF!</v>
      </c>
      <c r="F34" t="e">
        <f>IF(#REF!=2018,#REF!,0)</f>
        <v>#REF!</v>
      </c>
      <c r="G34" s="1" t="e">
        <f>IF(#REF!=2019,#REF!,0)</f>
        <v>#REF!</v>
      </c>
      <c r="H34" t="e">
        <f>IF(#REF!=2020,#REF!,0)</f>
        <v>#REF!</v>
      </c>
    </row>
    <row r="35" spans="1:8" ht="15" customHeight="1" x14ac:dyDescent="0.15">
      <c r="A35" t="e">
        <f>IF(#REF!=1,#REF!,0)</f>
        <v>#REF!</v>
      </c>
      <c r="B35" t="e">
        <f>IF(#REF!=1,#REF!,0)</f>
        <v>#REF!</v>
      </c>
      <c r="C35" t="e">
        <f>IF(#REF!=1,#REF!,0)</f>
        <v>#REF!</v>
      </c>
      <c r="F35" t="e">
        <f>IF(#REF!=2018,#REF!,0)</f>
        <v>#REF!</v>
      </c>
      <c r="G35" s="1" t="e">
        <f>IF(#REF!=2019,#REF!,0)</f>
        <v>#REF!</v>
      </c>
      <c r="H35" t="e">
        <f>IF(#REF!=2020,#REF!,0)</f>
        <v>#REF!</v>
      </c>
    </row>
    <row r="36" spans="1:8" ht="15" customHeight="1" x14ac:dyDescent="0.15">
      <c r="A36" t="e">
        <f>IF(#REF!=1,#REF!,0)</f>
        <v>#REF!</v>
      </c>
      <c r="B36" t="e">
        <f>IF(#REF!=1,#REF!,0)</f>
        <v>#REF!</v>
      </c>
      <c r="C36" t="e">
        <f>IF(#REF!=1,#REF!,0)</f>
        <v>#REF!</v>
      </c>
      <c r="F36" t="e">
        <f>IF(#REF!=2018,#REF!,0)</f>
        <v>#REF!</v>
      </c>
      <c r="G36" s="1" t="e">
        <f>IF(#REF!=2019,#REF!,0)</f>
        <v>#REF!</v>
      </c>
      <c r="H36" t="e">
        <f>IF(#REF!=2020,#REF!,0)</f>
        <v>#REF!</v>
      </c>
    </row>
    <row r="37" spans="1:8" ht="15" customHeight="1" x14ac:dyDescent="0.15">
      <c r="A37" t="e">
        <f>IF(#REF!=1,#REF!,0)</f>
        <v>#REF!</v>
      </c>
      <c r="B37" t="e">
        <f>IF(#REF!=1,#REF!,0)</f>
        <v>#REF!</v>
      </c>
      <c r="C37" t="e">
        <f>IF(#REF!=1,#REF!,0)</f>
        <v>#REF!</v>
      </c>
      <c r="F37" t="e">
        <f>IF(#REF!=2018,#REF!,0)</f>
        <v>#REF!</v>
      </c>
      <c r="G37" s="1" t="e">
        <f>IF(#REF!=2019,#REF!,0)</f>
        <v>#REF!</v>
      </c>
      <c r="H37" t="e">
        <f>IF(#REF!=2020,#REF!,0)</f>
        <v>#REF!</v>
      </c>
    </row>
    <row r="38" spans="1:8" ht="15" customHeight="1" x14ac:dyDescent="0.15">
      <c r="A38" t="e">
        <f>IF(#REF!=1,#REF!,0)</f>
        <v>#REF!</v>
      </c>
      <c r="B38" t="e">
        <f>IF(#REF!=1,#REF!,0)</f>
        <v>#REF!</v>
      </c>
      <c r="C38" t="e">
        <f>IF(#REF!=1,#REF!,0)</f>
        <v>#REF!</v>
      </c>
      <c r="F38" t="e">
        <f>IF(#REF!=2018,#REF!,0)</f>
        <v>#REF!</v>
      </c>
      <c r="G38" s="1" t="e">
        <f>IF(#REF!=2019,#REF!,0)</f>
        <v>#REF!</v>
      </c>
      <c r="H38" t="e">
        <f>IF(#REF!=2020,#REF!,0)</f>
        <v>#REF!</v>
      </c>
    </row>
    <row r="39" spans="1:8" ht="15" customHeight="1" x14ac:dyDescent="0.15">
      <c r="A39" t="e">
        <f>IF(#REF!=1,#REF!,0)</f>
        <v>#REF!</v>
      </c>
      <c r="B39" t="e">
        <f>IF(#REF!=1,#REF!,0)</f>
        <v>#REF!</v>
      </c>
      <c r="C39" t="e">
        <f>IF(#REF!=1,#REF!,0)</f>
        <v>#REF!</v>
      </c>
      <c r="F39" t="e">
        <f>IF(#REF!=2018,#REF!,0)</f>
        <v>#REF!</v>
      </c>
      <c r="G39" s="1" t="e">
        <f>IF(#REF!=2019,#REF!,0)</f>
        <v>#REF!</v>
      </c>
      <c r="H39" t="e">
        <f>IF(#REF!=2020,#REF!,0)</f>
        <v>#REF!</v>
      </c>
    </row>
    <row r="40" spans="1:8" ht="15" customHeight="1" x14ac:dyDescent="0.15">
      <c r="A40" t="e">
        <f>IF(#REF!=1,#REF!,0)</f>
        <v>#REF!</v>
      </c>
      <c r="B40" t="e">
        <f>IF(#REF!=1,#REF!,0)</f>
        <v>#REF!</v>
      </c>
      <c r="C40" t="e">
        <f>IF(#REF!=1,#REF!,0)</f>
        <v>#REF!</v>
      </c>
      <c r="F40" t="e">
        <f>IF(#REF!=2018,#REF!,0)</f>
        <v>#REF!</v>
      </c>
      <c r="G40" s="1" t="e">
        <f>IF(#REF!=2019,#REF!,0)</f>
        <v>#REF!</v>
      </c>
      <c r="H40" t="e">
        <f>IF(#REF!=2020,#REF!,0)</f>
        <v>#REF!</v>
      </c>
    </row>
    <row r="41" spans="1:8" ht="15" customHeight="1" x14ac:dyDescent="0.15">
      <c r="A41" t="e">
        <f>IF(#REF!=1,#REF!,0)</f>
        <v>#REF!</v>
      </c>
      <c r="B41" t="e">
        <f>IF(#REF!=1,#REF!,0)</f>
        <v>#REF!</v>
      </c>
      <c r="C41" t="e">
        <f>IF(#REF!=1,#REF!,0)</f>
        <v>#REF!</v>
      </c>
      <c r="F41" t="e">
        <f>IF(#REF!=2018,#REF!,0)</f>
        <v>#REF!</v>
      </c>
      <c r="G41" s="1" t="e">
        <f>IF(#REF!=2019,#REF!,0)</f>
        <v>#REF!</v>
      </c>
      <c r="H41" t="e">
        <f>IF(#REF!=2020,#REF!,0)</f>
        <v>#REF!</v>
      </c>
    </row>
    <row r="42" spans="1:8" ht="15" customHeight="1" x14ac:dyDescent="0.15">
      <c r="A42" t="e">
        <f>IF(#REF!=1,#REF!,0)</f>
        <v>#REF!</v>
      </c>
      <c r="B42" t="e">
        <f>IF(#REF!=1,#REF!,0)</f>
        <v>#REF!</v>
      </c>
      <c r="C42" t="e">
        <f>IF(#REF!=1,#REF!,0)</f>
        <v>#REF!</v>
      </c>
      <c r="F42" t="e">
        <f>IF(#REF!=2018,#REF!,0)</f>
        <v>#REF!</v>
      </c>
      <c r="G42" s="1" t="e">
        <f>IF(#REF!=2019,#REF!,0)</f>
        <v>#REF!</v>
      </c>
      <c r="H42" t="e">
        <f>IF(#REF!=2020,#REF!,0)</f>
        <v>#REF!</v>
      </c>
    </row>
    <row r="43" spans="1:8" ht="15" customHeight="1" x14ac:dyDescent="0.15">
      <c r="A43" t="e">
        <f>IF(#REF!=1,#REF!,0)</f>
        <v>#REF!</v>
      </c>
      <c r="B43" t="e">
        <f>IF(#REF!=1,#REF!,0)</f>
        <v>#REF!</v>
      </c>
      <c r="C43" t="e">
        <f>IF(#REF!=1,#REF!,0)</f>
        <v>#REF!</v>
      </c>
      <c r="F43" t="e">
        <f>IF(#REF!=2018,#REF!,0)</f>
        <v>#REF!</v>
      </c>
      <c r="G43" s="1" t="e">
        <f>IF(#REF!=2019,#REF!,0)</f>
        <v>#REF!</v>
      </c>
      <c r="H43" t="e">
        <f>IF(#REF!=2020,#REF!,0)</f>
        <v>#REF!</v>
      </c>
    </row>
    <row r="44" spans="1:8" ht="15" customHeight="1" x14ac:dyDescent="0.15">
      <c r="A44" t="e">
        <f>IF(#REF!=1,#REF!,0)</f>
        <v>#REF!</v>
      </c>
      <c r="B44" t="e">
        <f>IF(#REF!=1,#REF!,0)</f>
        <v>#REF!</v>
      </c>
      <c r="C44" t="e">
        <f>IF(#REF!=1,#REF!,0)</f>
        <v>#REF!</v>
      </c>
      <c r="F44" t="e">
        <f>IF(#REF!=2018,#REF!,0)</f>
        <v>#REF!</v>
      </c>
      <c r="G44" s="1" t="e">
        <f>IF(#REF!=2019,#REF!,0)</f>
        <v>#REF!</v>
      </c>
      <c r="H44" t="e">
        <f>IF(#REF!=2020,#REF!,0)</f>
        <v>#REF!</v>
      </c>
    </row>
    <row r="45" spans="1:8" ht="15" customHeight="1" x14ac:dyDescent="0.15">
      <c r="A45" t="e">
        <f>IF(#REF!=1,#REF!,0)</f>
        <v>#REF!</v>
      </c>
      <c r="B45" t="e">
        <f>IF(#REF!=1,#REF!,0)</f>
        <v>#REF!</v>
      </c>
      <c r="C45" t="e">
        <f>IF(#REF!=1,#REF!,0)</f>
        <v>#REF!</v>
      </c>
      <c r="F45" t="e">
        <f>IF(#REF!=2018,#REF!,0)</f>
        <v>#REF!</v>
      </c>
      <c r="G45" s="1" t="e">
        <f>IF(#REF!=2019,#REF!,0)</f>
        <v>#REF!</v>
      </c>
      <c r="H45" t="e">
        <f>IF(#REF!=2020,#REF!,0)</f>
        <v>#REF!</v>
      </c>
    </row>
    <row r="46" spans="1:8" ht="15" customHeight="1" x14ac:dyDescent="0.15">
      <c r="A46" t="e">
        <f>IF(#REF!=1,#REF!,0)</f>
        <v>#REF!</v>
      </c>
      <c r="B46" t="e">
        <f>IF(#REF!=1,#REF!,0)</f>
        <v>#REF!</v>
      </c>
      <c r="C46" t="e">
        <f>IF(#REF!=1,#REF!,0)</f>
        <v>#REF!</v>
      </c>
      <c r="F46" t="e">
        <f>IF(#REF!=2018,#REF!,0)</f>
        <v>#REF!</v>
      </c>
      <c r="G46" s="1" t="e">
        <f>IF(#REF!=2019,#REF!,0)</f>
        <v>#REF!</v>
      </c>
      <c r="H46" t="e">
        <f>IF(#REF!=2020,#REF!,0)</f>
        <v>#REF!</v>
      </c>
    </row>
    <row r="47" spans="1:8" ht="15" customHeight="1" x14ac:dyDescent="0.15">
      <c r="A47" t="e">
        <f>IF(#REF!=1,#REF!,0)</f>
        <v>#REF!</v>
      </c>
      <c r="B47" t="e">
        <f>IF(#REF!=1,#REF!,0)</f>
        <v>#REF!</v>
      </c>
      <c r="C47" t="e">
        <f>IF(#REF!=1,#REF!,0)</f>
        <v>#REF!</v>
      </c>
      <c r="F47" t="e">
        <f>IF(#REF!=2018,#REF!,0)</f>
        <v>#REF!</v>
      </c>
      <c r="G47" s="1" t="e">
        <f>IF(#REF!=2019,#REF!,0)</f>
        <v>#REF!</v>
      </c>
      <c r="H47" t="e">
        <f>IF(#REF!=2020,#REF!,0)</f>
        <v>#REF!</v>
      </c>
    </row>
    <row r="48" spans="1:8" ht="15" customHeight="1" x14ac:dyDescent="0.15">
      <c r="A48" t="e">
        <f>IF(#REF!=1,#REF!,0)</f>
        <v>#REF!</v>
      </c>
      <c r="B48" t="e">
        <f>IF(#REF!=1,#REF!,0)</f>
        <v>#REF!</v>
      </c>
      <c r="C48" t="e">
        <f>IF(#REF!=1,#REF!,0)</f>
        <v>#REF!</v>
      </c>
      <c r="F48" t="e">
        <f>IF(#REF!=2018,#REF!,0)</f>
        <v>#REF!</v>
      </c>
      <c r="G48" s="1" t="e">
        <f>IF(#REF!=2019,#REF!,0)</f>
        <v>#REF!</v>
      </c>
      <c r="H48" t="e">
        <f>IF(#REF!=2020,#REF!,0)</f>
        <v>#REF!</v>
      </c>
    </row>
    <row r="49" spans="1:8" ht="15" customHeight="1" x14ac:dyDescent="0.15">
      <c r="A49" t="e">
        <f>IF(#REF!=1,#REF!,0)</f>
        <v>#REF!</v>
      </c>
      <c r="B49" t="e">
        <f>IF(#REF!=1,#REF!,0)</f>
        <v>#REF!</v>
      </c>
      <c r="C49" t="e">
        <f>IF(#REF!=1,#REF!,0)</f>
        <v>#REF!</v>
      </c>
      <c r="F49" t="e">
        <f>IF(#REF!=2018,#REF!,0)</f>
        <v>#REF!</v>
      </c>
      <c r="G49" s="1" t="e">
        <f>IF(#REF!=2019,#REF!,0)</f>
        <v>#REF!</v>
      </c>
      <c r="H49" t="e">
        <f>IF(#REF!=2020,#REF!,0)</f>
        <v>#REF!</v>
      </c>
    </row>
    <row r="50" spans="1:8" ht="15" customHeight="1" x14ac:dyDescent="0.15">
      <c r="A50" t="e">
        <f>IF(#REF!=1,#REF!,0)</f>
        <v>#REF!</v>
      </c>
      <c r="B50" t="e">
        <f>IF(#REF!=1,#REF!,0)</f>
        <v>#REF!</v>
      </c>
      <c r="C50" t="e">
        <f>IF(#REF!=1,#REF!,0)</f>
        <v>#REF!</v>
      </c>
      <c r="F50" t="e">
        <f>IF(#REF!=2018,#REF!,0)</f>
        <v>#REF!</v>
      </c>
      <c r="G50" s="1" t="e">
        <f>IF(#REF!=2019,#REF!,0)</f>
        <v>#REF!</v>
      </c>
      <c r="H50" t="e">
        <f>IF(#REF!=2020,#REF!,0)</f>
        <v>#REF!</v>
      </c>
    </row>
    <row r="51" spans="1:8" ht="15" customHeight="1" x14ac:dyDescent="0.15">
      <c r="A51" t="e">
        <f>IF(#REF!=1,#REF!,0)</f>
        <v>#REF!</v>
      </c>
      <c r="B51" t="e">
        <f>IF(#REF!=1,#REF!,0)</f>
        <v>#REF!</v>
      </c>
      <c r="C51" t="e">
        <f>IF(#REF!=1,#REF!,0)</f>
        <v>#REF!</v>
      </c>
      <c r="F51" t="e">
        <f>IF(#REF!=2018,#REF!,0)</f>
        <v>#REF!</v>
      </c>
      <c r="G51" s="1" t="e">
        <f>IF(#REF!=2019,#REF!,0)</f>
        <v>#REF!</v>
      </c>
      <c r="H51" t="e">
        <f>IF(#REF!=2020,#REF!,0)</f>
        <v>#REF!</v>
      </c>
    </row>
    <row r="52" spans="1:8" ht="15" customHeight="1" x14ac:dyDescent="0.15">
      <c r="A52" t="e">
        <f>IF(#REF!=1,#REF!,0)</f>
        <v>#REF!</v>
      </c>
      <c r="B52" t="e">
        <f>IF(#REF!=1,#REF!,0)</f>
        <v>#REF!</v>
      </c>
      <c r="C52" t="e">
        <f>IF(#REF!=1,#REF!,0)</f>
        <v>#REF!</v>
      </c>
      <c r="F52" t="e">
        <f>IF(#REF!=2018,#REF!,0)</f>
        <v>#REF!</v>
      </c>
      <c r="G52" s="1" t="e">
        <f>IF(#REF!=2019,#REF!,0)</f>
        <v>#REF!</v>
      </c>
      <c r="H52" t="e">
        <f>IF(#REF!=2020,#REF!,0)</f>
        <v>#REF!</v>
      </c>
    </row>
    <row r="53" spans="1:8" ht="15" customHeight="1" x14ac:dyDescent="0.15">
      <c r="A53" t="e">
        <f>IF(#REF!=1,#REF!,0)</f>
        <v>#REF!</v>
      </c>
      <c r="B53" t="e">
        <f>IF(#REF!=1,#REF!,0)</f>
        <v>#REF!</v>
      </c>
      <c r="C53" t="e">
        <f>IF(#REF!=1,#REF!,0)</f>
        <v>#REF!</v>
      </c>
      <c r="F53" t="e">
        <f>IF(#REF!=2018,#REF!,0)</f>
        <v>#REF!</v>
      </c>
      <c r="G53" s="1" t="e">
        <f>IF(#REF!=2019,#REF!,0)</f>
        <v>#REF!</v>
      </c>
      <c r="H53" t="e">
        <f>IF(#REF!=2020,#REF!,0)</f>
        <v>#REF!</v>
      </c>
    </row>
    <row r="54" spans="1:8" ht="15" customHeight="1" x14ac:dyDescent="0.15">
      <c r="A54" t="e">
        <f>IF(#REF!=1,#REF!,0)</f>
        <v>#REF!</v>
      </c>
      <c r="B54" t="e">
        <f>IF(#REF!=1,#REF!,0)</f>
        <v>#REF!</v>
      </c>
      <c r="C54" t="e">
        <f>IF(#REF!=1,#REF!,0)</f>
        <v>#REF!</v>
      </c>
      <c r="F54" t="e">
        <f>IF(#REF!=2018,#REF!,0)</f>
        <v>#REF!</v>
      </c>
      <c r="G54" s="1" t="e">
        <f>IF(#REF!=2019,#REF!,0)</f>
        <v>#REF!</v>
      </c>
      <c r="H54" t="e">
        <f>IF(#REF!=2020,#REF!,0)</f>
        <v>#REF!</v>
      </c>
    </row>
    <row r="55" spans="1:8" ht="15" customHeight="1" x14ac:dyDescent="0.15">
      <c r="A55" t="e">
        <f>IF(#REF!=1,#REF!,0)</f>
        <v>#REF!</v>
      </c>
      <c r="B55" t="e">
        <f>IF(#REF!=1,#REF!,0)</f>
        <v>#REF!</v>
      </c>
      <c r="C55" t="e">
        <f>IF(#REF!=1,#REF!,0)</f>
        <v>#REF!</v>
      </c>
      <c r="F55" t="e">
        <f>IF(#REF!=2018,#REF!,0)</f>
        <v>#REF!</v>
      </c>
      <c r="G55" s="1" t="e">
        <f>IF(#REF!=2019,#REF!,0)</f>
        <v>#REF!</v>
      </c>
      <c r="H55" t="e">
        <f>IF(#REF!=2020,#REF!,0)</f>
        <v>#REF!</v>
      </c>
    </row>
    <row r="56" spans="1:8" ht="15" customHeight="1" x14ac:dyDescent="0.15">
      <c r="A56" t="e">
        <f>IF(#REF!=1,#REF!,0)</f>
        <v>#REF!</v>
      </c>
      <c r="B56" t="e">
        <f>IF(#REF!=1,#REF!,0)</f>
        <v>#REF!</v>
      </c>
      <c r="C56" t="e">
        <f>IF(#REF!=1,#REF!,0)</f>
        <v>#REF!</v>
      </c>
      <c r="F56" t="e">
        <f>IF(#REF!=2018,#REF!,0)</f>
        <v>#REF!</v>
      </c>
      <c r="G56" s="1" t="e">
        <f>IF(#REF!=2019,#REF!,0)</f>
        <v>#REF!</v>
      </c>
      <c r="H56" t="e">
        <f>IF(#REF!=2020,#REF!,0)</f>
        <v>#REF!</v>
      </c>
    </row>
    <row r="57" spans="1:8" ht="15" customHeight="1" x14ac:dyDescent="0.15">
      <c r="A57" t="e">
        <f>IF(#REF!=1,#REF!,0)</f>
        <v>#REF!</v>
      </c>
      <c r="B57" t="e">
        <f>IF(#REF!=1,#REF!,0)</f>
        <v>#REF!</v>
      </c>
      <c r="C57" t="e">
        <f>IF(#REF!=1,#REF!,0)</f>
        <v>#REF!</v>
      </c>
      <c r="F57" t="e">
        <f>IF(#REF!=2018,#REF!,0)</f>
        <v>#REF!</v>
      </c>
      <c r="G57" s="1" t="e">
        <f>IF(#REF!=2019,#REF!,0)</f>
        <v>#REF!</v>
      </c>
      <c r="H57" t="e">
        <f>IF(#REF!=2020,#REF!,0)</f>
        <v>#REF!</v>
      </c>
    </row>
    <row r="58" spans="1:8" ht="15" customHeight="1" x14ac:dyDescent="0.15">
      <c r="A58" t="e">
        <f>IF(#REF!=1,#REF!,0)</f>
        <v>#REF!</v>
      </c>
      <c r="B58" t="e">
        <f>IF(#REF!=1,#REF!,0)</f>
        <v>#REF!</v>
      </c>
      <c r="C58" t="e">
        <f>IF(#REF!=1,#REF!,0)</f>
        <v>#REF!</v>
      </c>
      <c r="F58" t="e">
        <f>IF(#REF!=2018,#REF!,0)</f>
        <v>#REF!</v>
      </c>
      <c r="G58" s="1" t="e">
        <f>IF(#REF!=2019,#REF!,0)</f>
        <v>#REF!</v>
      </c>
      <c r="H58" t="e">
        <f>IF(#REF!=2020,#REF!,0)</f>
        <v>#REF!</v>
      </c>
    </row>
    <row r="59" spans="1:8" ht="15" customHeight="1" x14ac:dyDescent="0.15">
      <c r="A59" t="e">
        <f>IF(#REF!=1,#REF!,0)</f>
        <v>#REF!</v>
      </c>
      <c r="B59" t="e">
        <f>IF(#REF!=1,#REF!,0)</f>
        <v>#REF!</v>
      </c>
      <c r="C59" t="e">
        <f>IF(#REF!=1,#REF!,0)</f>
        <v>#REF!</v>
      </c>
      <c r="F59" t="e">
        <f>IF(#REF!=2018,#REF!,0)</f>
        <v>#REF!</v>
      </c>
      <c r="G59" s="1" t="e">
        <f>IF(#REF!=2019,#REF!,0)</f>
        <v>#REF!</v>
      </c>
      <c r="H59" t="e">
        <f>IF(#REF!=2020,#REF!,0)</f>
        <v>#REF!</v>
      </c>
    </row>
    <row r="60" spans="1:8" ht="15" customHeight="1" x14ac:dyDescent="0.15">
      <c r="A60" t="e">
        <f>IF(#REF!=1,#REF!,0)</f>
        <v>#REF!</v>
      </c>
      <c r="B60" t="e">
        <f>IF(#REF!=1,#REF!,0)</f>
        <v>#REF!</v>
      </c>
      <c r="C60" t="e">
        <f>IF(#REF!=1,#REF!,0)</f>
        <v>#REF!</v>
      </c>
      <c r="F60" t="e">
        <f>IF(#REF!=2018,#REF!,0)</f>
        <v>#REF!</v>
      </c>
      <c r="G60" s="1" t="e">
        <f>IF(#REF!=2019,#REF!,0)</f>
        <v>#REF!</v>
      </c>
      <c r="H60" t="e">
        <f>IF(#REF!=2020,#REF!,0)</f>
        <v>#REF!</v>
      </c>
    </row>
    <row r="61" spans="1:8" ht="15" customHeight="1" x14ac:dyDescent="0.15">
      <c r="A61" t="e">
        <f>IF(#REF!=1,#REF!,0)</f>
        <v>#REF!</v>
      </c>
      <c r="B61" t="e">
        <f>IF(#REF!=1,#REF!,0)</f>
        <v>#REF!</v>
      </c>
      <c r="C61" t="e">
        <f>IF(#REF!=1,#REF!,0)</f>
        <v>#REF!</v>
      </c>
      <c r="F61" t="e">
        <f>IF(#REF!=2018,#REF!,0)</f>
        <v>#REF!</v>
      </c>
      <c r="G61" s="1" t="e">
        <f>IF(#REF!=2019,#REF!,0)</f>
        <v>#REF!</v>
      </c>
      <c r="H61" t="e">
        <f>IF(#REF!=2020,#REF!,0)</f>
        <v>#REF!</v>
      </c>
    </row>
    <row r="62" spans="1:8" ht="15" customHeight="1" x14ac:dyDescent="0.15">
      <c r="A62" t="e">
        <f>IF(#REF!=1,#REF!,0)</f>
        <v>#REF!</v>
      </c>
      <c r="B62" t="e">
        <f>IF(#REF!=1,#REF!,0)</f>
        <v>#REF!</v>
      </c>
      <c r="C62" t="e">
        <f>IF(#REF!=1,#REF!,0)</f>
        <v>#REF!</v>
      </c>
      <c r="F62" t="e">
        <f>IF(#REF!=2018,#REF!,0)</f>
        <v>#REF!</v>
      </c>
      <c r="G62" s="1" t="e">
        <f>IF(#REF!=2019,#REF!,0)</f>
        <v>#REF!</v>
      </c>
      <c r="H62" t="e">
        <f>IF(#REF!=2020,#REF!,0)</f>
        <v>#REF!</v>
      </c>
    </row>
    <row r="63" spans="1:8" ht="15" customHeight="1" x14ac:dyDescent="0.15">
      <c r="A63" t="e">
        <f>IF(#REF!=1,#REF!,0)</f>
        <v>#REF!</v>
      </c>
      <c r="B63" t="e">
        <f>IF(#REF!=1,#REF!,0)</f>
        <v>#REF!</v>
      </c>
      <c r="C63" t="e">
        <f>IF(#REF!=1,#REF!,0)</f>
        <v>#REF!</v>
      </c>
      <c r="F63" t="e">
        <f>IF(#REF!=2018,#REF!,0)</f>
        <v>#REF!</v>
      </c>
      <c r="G63" s="1" t="e">
        <f>IF(#REF!=2019,#REF!,0)</f>
        <v>#REF!</v>
      </c>
      <c r="H63" t="e">
        <f>IF(#REF!=2020,#REF!,0)</f>
        <v>#REF!</v>
      </c>
    </row>
    <row r="64" spans="1:8" ht="15" customHeight="1" x14ac:dyDescent="0.15">
      <c r="A64" t="e">
        <f>IF(#REF!=1,#REF!,0)</f>
        <v>#REF!</v>
      </c>
      <c r="B64" t="e">
        <f>IF(#REF!=1,#REF!,0)</f>
        <v>#REF!</v>
      </c>
      <c r="C64" t="e">
        <f>IF(#REF!=1,#REF!,0)</f>
        <v>#REF!</v>
      </c>
      <c r="F64" t="e">
        <f>IF(#REF!=2018,#REF!,0)</f>
        <v>#REF!</v>
      </c>
      <c r="G64" s="1" t="e">
        <f>IF(#REF!=2019,#REF!,0)</f>
        <v>#REF!</v>
      </c>
      <c r="H64" t="e">
        <f>IF(#REF!=2020,#REF!,0)</f>
        <v>#REF!</v>
      </c>
    </row>
    <row r="65" spans="1:8" ht="15" customHeight="1" x14ac:dyDescent="0.15">
      <c r="A65" t="e">
        <f>IF(#REF!=1,#REF!,0)</f>
        <v>#REF!</v>
      </c>
      <c r="B65" t="e">
        <f>IF(#REF!=1,#REF!,0)</f>
        <v>#REF!</v>
      </c>
      <c r="C65" t="e">
        <f>IF(#REF!=1,#REF!,0)</f>
        <v>#REF!</v>
      </c>
      <c r="F65" t="e">
        <f>IF(#REF!=2018,#REF!,0)</f>
        <v>#REF!</v>
      </c>
      <c r="G65" s="1" t="e">
        <f>IF(#REF!=2019,#REF!,0)</f>
        <v>#REF!</v>
      </c>
      <c r="H65" t="e">
        <f>IF(#REF!=2020,#REF!,0)</f>
        <v>#REF!</v>
      </c>
    </row>
    <row r="66" spans="1:8" ht="15" customHeight="1" x14ac:dyDescent="0.15">
      <c r="A66" t="e">
        <f>IF(#REF!=1,#REF!,0)</f>
        <v>#REF!</v>
      </c>
      <c r="B66" t="e">
        <f>IF(#REF!=1,#REF!,0)</f>
        <v>#REF!</v>
      </c>
      <c r="C66" t="e">
        <f>IF(#REF!=1,#REF!,0)</f>
        <v>#REF!</v>
      </c>
      <c r="F66" t="e">
        <f>IF(#REF!=2018,#REF!,0)</f>
        <v>#REF!</v>
      </c>
      <c r="G66" s="1" t="e">
        <f>IF(#REF!=2019,#REF!,0)</f>
        <v>#REF!</v>
      </c>
      <c r="H66" t="e">
        <f>IF(#REF!=2020,#REF!,0)</f>
        <v>#REF!</v>
      </c>
    </row>
    <row r="67" spans="1:8" ht="15" customHeight="1" x14ac:dyDescent="0.15">
      <c r="A67" t="e">
        <f>IF(#REF!=1,#REF!,0)</f>
        <v>#REF!</v>
      </c>
      <c r="B67" t="e">
        <f>IF(#REF!=1,#REF!,0)</f>
        <v>#REF!</v>
      </c>
      <c r="C67" t="e">
        <f>IF(#REF!=1,#REF!,0)</f>
        <v>#REF!</v>
      </c>
      <c r="F67" t="e">
        <f>IF(#REF!=2018,#REF!,0)</f>
        <v>#REF!</v>
      </c>
      <c r="G67" s="1" t="e">
        <f>IF(#REF!=2019,#REF!,0)</f>
        <v>#REF!</v>
      </c>
      <c r="H67" t="e">
        <f>IF(#REF!=2020,#REF!,0)</f>
        <v>#REF!</v>
      </c>
    </row>
    <row r="68" spans="1:8" ht="15" customHeight="1" x14ac:dyDescent="0.15">
      <c r="A68" t="e">
        <f>IF(#REF!=1,#REF!,0)</f>
        <v>#REF!</v>
      </c>
      <c r="B68" t="e">
        <f>IF(#REF!=1,#REF!,0)</f>
        <v>#REF!</v>
      </c>
      <c r="C68" t="e">
        <f>IF(#REF!=1,#REF!,0)</f>
        <v>#REF!</v>
      </c>
      <c r="F68" t="e">
        <f>IF(#REF!=2018,#REF!,0)</f>
        <v>#REF!</v>
      </c>
      <c r="G68" s="1" t="e">
        <f>IF(#REF!=2019,#REF!,0)</f>
        <v>#REF!</v>
      </c>
      <c r="H68" t="e">
        <f>IF(#REF!=2020,#REF!,0)</f>
        <v>#REF!</v>
      </c>
    </row>
    <row r="69" spans="1:8" ht="15" customHeight="1" x14ac:dyDescent="0.15">
      <c r="A69" t="e">
        <f>IF(#REF!=1,#REF!,0)</f>
        <v>#REF!</v>
      </c>
      <c r="B69" t="e">
        <f>IF(#REF!=1,#REF!,0)</f>
        <v>#REF!</v>
      </c>
      <c r="C69" t="e">
        <f>IF(#REF!=1,#REF!,0)</f>
        <v>#REF!</v>
      </c>
      <c r="F69" t="e">
        <f>IF(#REF!=2018,#REF!,0)</f>
        <v>#REF!</v>
      </c>
      <c r="G69" s="1" t="e">
        <f>IF(#REF!=2019,#REF!,0)</f>
        <v>#REF!</v>
      </c>
      <c r="H69" t="e">
        <f>IF(#REF!=2020,#REF!,0)</f>
        <v>#REF!</v>
      </c>
    </row>
    <row r="70" spans="1:8" ht="13" x14ac:dyDescent="0.15">
      <c r="A70" t="e">
        <f>IF(#REF!=1,#REF!,0)</f>
        <v>#REF!</v>
      </c>
      <c r="B70" t="e">
        <f>IF(#REF!=1,#REF!,0)</f>
        <v>#REF!</v>
      </c>
      <c r="C70" t="e">
        <f>IF(#REF!=1,#REF!,0)</f>
        <v>#REF!</v>
      </c>
      <c r="F70" t="e">
        <f>IF(#REF!=2018,#REF!,0)</f>
        <v>#REF!</v>
      </c>
      <c r="G70" s="1" t="e">
        <f>IF(#REF!=2019,#REF!,0)</f>
        <v>#REF!</v>
      </c>
      <c r="H70" t="e">
        <f>IF(#REF!=2020,#REF!,0)</f>
        <v>#REF!</v>
      </c>
    </row>
    <row r="71" spans="1:8" ht="13" x14ac:dyDescent="0.15">
      <c r="A71" t="e">
        <f>IF(#REF!=1,#REF!,0)</f>
        <v>#REF!</v>
      </c>
      <c r="B71" t="e">
        <f>IF(#REF!=1,#REF!,0)</f>
        <v>#REF!</v>
      </c>
      <c r="C71" t="e">
        <f>IF(#REF!=1,#REF!,0)</f>
        <v>#REF!</v>
      </c>
      <c r="F71" t="e">
        <f>IF(#REF!=2018,#REF!,0)</f>
        <v>#REF!</v>
      </c>
      <c r="G71" s="1" t="e">
        <f>IF(#REF!=2019,#REF!,0)</f>
        <v>#REF!</v>
      </c>
      <c r="H71" t="e">
        <f>IF(#REF!=2020,#REF!,0)</f>
        <v>#REF!</v>
      </c>
    </row>
    <row r="72" spans="1:8" ht="13" x14ac:dyDescent="0.15">
      <c r="A72" t="e">
        <f>IF(#REF!=1,#REF!,0)</f>
        <v>#REF!</v>
      </c>
      <c r="B72" t="e">
        <f>IF(#REF!=1,#REF!,0)</f>
        <v>#REF!</v>
      </c>
      <c r="C72" t="e">
        <f>IF(#REF!=1,#REF!,0)</f>
        <v>#REF!</v>
      </c>
      <c r="F72" t="e">
        <f>IF(#REF!=2018,#REF!,0)</f>
        <v>#REF!</v>
      </c>
      <c r="G72" s="1" t="e">
        <f>IF(#REF!=2019,#REF!,0)</f>
        <v>#REF!</v>
      </c>
      <c r="H72" t="e">
        <f>IF(#REF!=2020,#REF!,0)</f>
        <v>#REF!</v>
      </c>
    </row>
    <row r="73" spans="1:8" ht="13" x14ac:dyDescent="0.15">
      <c r="A73" t="e">
        <f>IF(#REF!=1,#REF!,0)</f>
        <v>#REF!</v>
      </c>
      <c r="B73" t="e">
        <f>IF(#REF!=1,#REF!,0)</f>
        <v>#REF!</v>
      </c>
      <c r="C73" t="e">
        <f>IF(#REF!=1,#REF!,0)</f>
        <v>#REF!</v>
      </c>
      <c r="F73" t="e">
        <f>IF(#REF!=2018,#REF!,0)</f>
        <v>#REF!</v>
      </c>
      <c r="G73" s="1" t="e">
        <f>IF(#REF!=2019,#REF!,0)</f>
        <v>#REF!</v>
      </c>
      <c r="H73" t="e">
        <f>IF(#REF!=2020,#REF!,0)</f>
        <v>#REF!</v>
      </c>
    </row>
    <row r="74" spans="1:8" ht="13" x14ac:dyDescent="0.15">
      <c r="A74" t="e">
        <f>IF(#REF!=1,#REF!,0)</f>
        <v>#REF!</v>
      </c>
      <c r="B74" t="e">
        <f>IF(#REF!=1,#REF!,0)</f>
        <v>#REF!</v>
      </c>
      <c r="C74" t="e">
        <f>IF(#REF!=1,#REF!,0)</f>
        <v>#REF!</v>
      </c>
      <c r="F74" t="e">
        <f>IF(#REF!=2018,#REF!,0)</f>
        <v>#REF!</v>
      </c>
      <c r="G74" s="1" t="e">
        <f>IF(#REF!=2019,#REF!,0)</f>
        <v>#REF!</v>
      </c>
      <c r="H74" t="e">
        <f>IF(#REF!=2020,#REF!,0)</f>
        <v>#REF!</v>
      </c>
    </row>
    <row r="75" spans="1:8" ht="13" x14ac:dyDescent="0.15">
      <c r="A75" t="e">
        <f>IF(#REF!=1,#REF!,0)</f>
        <v>#REF!</v>
      </c>
      <c r="B75" t="e">
        <f>IF(#REF!=1,#REF!,0)</f>
        <v>#REF!</v>
      </c>
      <c r="C75" t="e">
        <f>IF(#REF!=1,#REF!,0)</f>
        <v>#REF!</v>
      </c>
      <c r="F75" t="e">
        <f>IF(#REF!=2018,#REF!,0)</f>
        <v>#REF!</v>
      </c>
      <c r="G75" s="1" t="e">
        <f>IF(#REF!=2019,#REF!,0)</f>
        <v>#REF!</v>
      </c>
      <c r="H75" t="e">
        <f>IF(#REF!=2020,#REF!,0)</f>
        <v>#REF!</v>
      </c>
    </row>
    <row r="76" spans="1:8" ht="13" x14ac:dyDescent="0.15">
      <c r="A76" t="e">
        <f>IF(#REF!=1,#REF!,0)</f>
        <v>#REF!</v>
      </c>
      <c r="B76" t="e">
        <f>IF(#REF!=1,#REF!,0)</f>
        <v>#REF!</v>
      </c>
      <c r="C76" t="e">
        <f>IF(#REF!=1,#REF!,0)</f>
        <v>#REF!</v>
      </c>
      <c r="F76" t="e">
        <f>IF(#REF!=2018,#REF!,0)</f>
        <v>#REF!</v>
      </c>
      <c r="G76" s="1" t="e">
        <f>IF(#REF!=2019,#REF!,0)</f>
        <v>#REF!</v>
      </c>
      <c r="H76" t="e">
        <f>IF(#REF!=2020,#REF!,0)</f>
        <v>#REF!</v>
      </c>
    </row>
    <row r="77" spans="1:8" ht="13" x14ac:dyDescent="0.15">
      <c r="A77" t="e">
        <f>IF(#REF!=1,#REF!,0)</f>
        <v>#REF!</v>
      </c>
      <c r="B77" t="e">
        <f>IF(#REF!=1,#REF!,0)</f>
        <v>#REF!</v>
      </c>
      <c r="C77" t="e">
        <f>IF(#REF!=1,#REF!,0)</f>
        <v>#REF!</v>
      </c>
      <c r="F77" t="e">
        <f>IF(#REF!=2018,#REF!,0)</f>
        <v>#REF!</v>
      </c>
      <c r="G77" s="1" t="e">
        <f>IF(#REF!=2019,#REF!,0)</f>
        <v>#REF!</v>
      </c>
      <c r="H77" t="e">
        <f>IF(#REF!=2020,#REF!,0)</f>
        <v>#REF!</v>
      </c>
    </row>
    <row r="78" spans="1:8" ht="13" x14ac:dyDescent="0.15">
      <c r="A78" t="e">
        <f>IF(#REF!=1,#REF!,0)</f>
        <v>#REF!</v>
      </c>
      <c r="B78" t="e">
        <f>IF(#REF!=1,#REF!,0)</f>
        <v>#REF!</v>
      </c>
      <c r="C78" t="e">
        <f>IF(#REF!=1,#REF!,0)</f>
        <v>#REF!</v>
      </c>
      <c r="F78" t="e">
        <f>IF(#REF!=2018,#REF!,0)</f>
        <v>#REF!</v>
      </c>
      <c r="G78" s="1" t="e">
        <f>IF(#REF!=2019,#REF!,0)</f>
        <v>#REF!</v>
      </c>
      <c r="H78" t="e">
        <f>IF(#REF!=2020,#REF!,0)</f>
        <v>#REF!</v>
      </c>
    </row>
    <row r="79" spans="1:8" ht="13" x14ac:dyDescent="0.15">
      <c r="A79" t="e">
        <f>IF(#REF!=1,#REF!,0)</f>
        <v>#REF!</v>
      </c>
      <c r="B79" t="e">
        <f>IF(#REF!=1,#REF!,0)</f>
        <v>#REF!</v>
      </c>
      <c r="C79" t="e">
        <f>IF(#REF!=1,#REF!,0)</f>
        <v>#REF!</v>
      </c>
      <c r="F79" t="e">
        <f>IF(#REF!=2018,#REF!,0)</f>
        <v>#REF!</v>
      </c>
      <c r="G79" s="1" t="e">
        <f>IF(#REF!=2019,#REF!,0)</f>
        <v>#REF!</v>
      </c>
      <c r="H79" t="e">
        <f>IF(#REF!=2020,#REF!,0)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details</vt:lpstr>
      <vt:lpstr>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Utilisateur de Microsoft Office</cp:lastModifiedBy>
  <dcterms:modified xsi:type="dcterms:W3CDTF">2016-10-07T13:41:29Z</dcterms:modified>
</cp:coreProperties>
</file>