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11385" yWindow="615" windowWidth="31365" windowHeight="16440" activeTab="2"/>
  </bookViews>
  <sheets>
    <sheet name="Revision Sheet" sheetId="2" r:id="rId1"/>
    <sheet name="General Information" sheetId="5" r:id="rId2"/>
    <sheet name="Table of Motion" sheetId="1" r:id="rId3"/>
    <sheet name="Definitions" sheetId="3" r:id="rId4"/>
  </sheets>
  <externalReferences>
    <externalReference r:id="rId5"/>
  </externalReferences>
  <definedNames>
    <definedName name="Bunker">OFFSET('[1]Table of Motion Summary'!$AQ$2,,,SUM('[1]Table of Motion Summary'!$AK$2),)</definedName>
    <definedName name="Device_Cost">OFFSET('[1]Instrument Summary'!$E$52,,,SUM('[1]Internal Summary Report'!$C$16:$D$16),)</definedName>
    <definedName name="Device_Cost_Per_Axis">OFFSET('[1]Instrument Summary'!$F$52,,,SUM('[1]Internal Summary Report'!$C$16:$D$16),)</definedName>
    <definedName name="Distance_From_Moderator">OFFSET('[1]Table of Motion Summary'!$AP$2,,,SUM('[1]Table of Motion Summary'!$AK$2),)</definedName>
    <definedName name="Guide_Section">OFFSET('[1]Table of Motion Summary'!$AR$2,,,SUM('[1]Table of Motion Summary'!$AK$2),)</definedName>
    <definedName name="Hours_Required">OFFSET('[1]Instrument Summary'!$C$52,,,SUM('[1]Internal Summary Report'!$C$16:$D$16),)</definedName>
    <definedName name="Instrument_Cave">OFFSET('[1]Table of Motion Summary'!$AS$2,,,SUM('[1]Table of Motion Summary'!$AK$2),)</definedName>
    <definedName name="Instrument_Device_List_Unsorted">OFFSET('[1]Instrument Summary'!$A$52,,,SUM('[1]Internal Summary Report'!$C$16:$D$16),)</definedName>
    <definedName name="Number_Of_Axes">OFFSET('[1]Instrument Summary'!$B$52,,,SUM('[1]Internal Summary Report'!$C$16:$D$16),)</definedName>
    <definedName name="strtcurv">'General Information'!$AI$1:$AI$2</definedName>
    <definedName name="yesno">'General Information'!$AK$1:$AK$2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52" i="1"/>
</calcChain>
</file>

<file path=xl/sharedStrings.xml><?xml version="1.0" encoding="utf-8"?>
<sst xmlns="http://schemas.openxmlformats.org/spreadsheetml/2006/main" count="691" uniqueCount="172">
  <si>
    <t>Instrument Name</t>
  </si>
  <si>
    <t>Yes</t>
  </si>
  <si>
    <t>Linear</t>
  </si>
  <si>
    <t>Low</t>
  </si>
  <si>
    <t>Absolute</t>
  </si>
  <si>
    <t>Atmosphere</t>
  </si>
  <si>
    <t>Standard</t>
  </si>
  <si>
    <t>Fixed</t>
  </si>
  <si>
    <t>Electric</t>
  </si>
  <si>
    <t>Bunker</t>
  </si>
  <si>
    <t>Electrical</t>
  </si>
  <si>
    <t>Straight</t>
  </si>
  <si>
    <t>Custom</t>
  </si>
  <si>
    <t>Rev.</t>
  </si>
  <si>
    <t>No</t>
  </si>
  <si>
    <t>Rotary</t>
  </si>
  <si>
    <t>Medium</t>
  </si>
  <si>
    <t>Incremental</t>
  </si>
  <si>
    <t>Rough Vacuum</t>
  </si>
  <si>
    <t>Cryo</t>
  </si>
  <si>
    <t>Removable</t>
  </si>
  <si>
    <t>Pneumatic</t>
  </si>
  <si>
    <t>Guide Section</t>
  </si>
  <si>
    <t>Curved</t>
  </si>
  <si>
    <t>Off-The-Shelf</t>
  </si>
  <si>
    <t>MOTION CONTROL</t>
  </si>
  <si>
    <t>MECHANICAL</t>
  </si>
  <si>
    <t>ENVIRONMENT</t>
  </si>
  <si>
    <t>SPECIAL REQUIREMENTS</t>
  </si>
  <si>
    <t>High</t>
  </si>
  <si>
    <t>High Vacuum</t>
  </si>
  <si>
    <t>Hydraulic</t>
  </si>
  <si>
    <t>Cave</t>
  </si>
  <si>
    <t>Axis Number</t>
  </si>
  <si>
    <t>Device Description</t>
  </si>
  <si>
    <t>Custom /    Off The Shelf</t>
  </si>
  <si>
    <t>Axis description</t>
  </si>
  <si>
    <t>Motion Type</t>
  </si>
  <si>
    <t>Actuator Type</t>
  </si>
  <si>
    <t>Range (mm/°)</t>
  </si>
  <si>
    <t>Accuracy (mm/°)</t>
  </si>
  <si>
    <t>Precision / Repeatability (mm/°)</t>
  </si>
  <si>
    <t>Encoder Type</t>
  </si>
  <si>
    <t>Synch' with other axis</t>
  </si>
  <si>
    <t>Synch' with signals / sensors</t>
  </si>
  <si>
    <t>Load (Kg)</t>
  </si>
  <si>
    <t>Force / Torque</t>
  </si>
  <si>
    <t>Speed</t>
  </si>
  <si>
    <t>Acceleration</t>
  </si>
  <si>
    <t>Brake Required</t>
  </si>
  <si>
    <t>Fixed or Removable</t>
  </si>
  <si>
    <t>Vacuum</t>
  </si>
  <si>
    <t>Radiation (Neutron)</t>
  </si>
  <si>
    <t>Radiation (Gamma)</t>
  </si>
  <si>
    <t>Magnetic Field Strength</t>
  </si>
  <si>
    <t>Temp</t>
  </si>
  <si>
    <t>Safety Critical - PSS interface</t>
  </si>
  <si>
    <t>Local MPS Required</t>
  </si>
  <si>
    <t>Distance from Control Rack</t>
  </si>
  <si>
    <t>Location</t>
  </si>
  <si>
    <t>Distance from moderator (m)</t>
  </si>
  <si>
    <t>Notes / Comments</t>
  </si>
  <si>
    <t>Ultra High Vacuum</t>
  </si>
  <si>
    <t>Revision</t>
  </si>
  <si>
    <t>Release Date</t>
  </si>
  <si>
    <t>Name</t>
  </si>
  <si>
    <t>Change Description</t>
  </si>
  <si>
    <t>X1</t>
  </si>
  <si>
    <t>X2</t>
  </si>
  <si>
    <t>Z1</t>
  </si>
  <si>
    <t>Y1</t>
  </si>
  <si>
    <t>Y2</t>
  </si>
  <si>
    <t>Z2</t>
  </si>
  <si>
    <t>WBS Element</t>
  </si>
  <si>
    <t xml:space="preserve">An off the shelf (OTS) device is defined, as regards MC Integration, as an assembly that is provided by an external manufacturer, with a proven track record in the design and fabrication of the device type that is being produced. It must be factory ready to complete a Site Acceptance Test without the addition of any extra motion control components. The device must be supplied with all relevant documentation, including BOM, a copy of verification/QA testing, warranty information, CE marking, electrical &amp; mechanical drawings, a spare parts list and contact details for customer support. Devices that do not match the above criteria will be regarded as custom devices. </t>
  </si>
  <si>
    <t>Convention used:
X-axis = Along the beam axis
Y-axis = Perpendicular to beam axis and on the horizontal plane
Z-axis = Perpendicular to beam axis and on the vertical plane</t>
  </si>
  <si>
    <t>Refers to the power source used to move a load - compressed gas / electric current.</t>
  </si>
  <si>
    <t xml:space="preserve">Refers to the installation type. A fixed system is intended to remain in it's position from installation until an upgrage or major intervention is required. A removable system maybe installed or removed regularly depending on the experiment underway. </t>
  </si>
  <si>
    <t>Refers to the environmental conditions in which the motion control components (motors/encoders/end switches) will be placed.
• Rough vacuum: From atmosphere to 10-3 mbar
• High vacuum: 10-3 to 10-7 mbar
• Ultra High Vacuum (UHV): 10-7 to 10-10 mbar</t>
  </si>
  <si>
    <t>Refers to the environmental conditions in which the motion control components (motors/encoders/end switches) will be placed.
Only reference is for cryogenic temperatures are anticipated</t>
  </si>
  <si>
    <t>Refers to the anticipated distance between the control rack and the motion control components (motor/encoder) - based on draft layouts.</t>
  </si>
  <si>
    <t>Refers to the aproximate distance of the motion control components from the moderator</t>
  </si>
  <si>
    <t>Refers to the requirement for the axis to have a local machine protection to prevent local damage to an axis' components (e.g. whereby an axis movement could cause a vacuum seal to break)</t>
  </si>
  <si>
    <t>The range refers to the distance between the maximum and minimum positions of the element to be moved, in the case of a linear system. It refers to the maximium angular displacement in the case of a rotary system. A rotary system that should be capable of continual rotation should be indicated in the comment section.</t>
  </si>
  <si>
    <t>Refers to the requirement for the system to have an active braking system - external to the holding torque or detent torque of the motor.</t>
  </si>
  <si>
    <t>Refers to the location of the motion control components on the instrument (Bunker/Hall/Cave))</t>
  </si>
  <si>
    <t>Linear motion or rotary motion - This refers to the movement of the load - e.g. a slit system may use a rotary motor, but the load (slit blades) moves with a linear trajectory -&gt; Linear motion.</t>
  </si>
  <si>
    <t xml:space="preserve">Refers to the requirement that the position of an axis has a temporal relation to that of another axis. </t>
  </si>
  <si>
    <t xml:space="preserve">Refers to the requirement that the feedback from an axis  has a temporal relation to that of a signal/sensor. </t>
  </si>
  <si>
    <t>Refers to the maximum speed at which the load will be moved during normal operation.</t>
  </si>
  <si>
    <t>Refers to the environmental conditions in which the motion control components (motors/encoders/end switches) will be placed.
Approximate estimates required only (low/medium/high). Detailed information should be provided if/when available.</t>
  </si>
  <si>
    <t>Refers to the environmental conditions in which the motion control components (motors/encoders/end switches) will be placed.
Approximate estimates required only (low/medium/high) - Detailed information should be provided if/when available.</t>
  </si>
  <si>
    <t>Refers to the requirement for the axis to be linked to the Personnel Safety System (e.g. shutter systems)</t>
  </si>
  <si>
    <t>Refers to the torque/force required to move the load. Refers to the load - do not allow any compensation for gearboxes etc. For siutation where a load will required different torque levels for different directions of motion (e.g. moving a vacuum tank on an incline), this should be noted in the comments section.</t>
  </si>
  <si>
    <t>Refers to the maximum rate of change of speed required.</t>
  </si>
  <si>
    <t>Refers to the mass of the load that is to be moved.</t>
  </si>
  <si>
    <r>
      <t xml:space="preserve">A textual description of the device to which the axis belongs (e.g. </t>
    </r>
    <r>
      <rPr>
        <b/>
        <i/>
        <sz val="11"/>
        <color theme="1"/>
        <rFont val="Calibri"/>
        <family val="2"/>
        <scheme val="minor"/>
      </rPr>
      <t>Slit System 6</t>
    </r>
    <r>
      <rPr>
        <sz val="11"/>
        <color theme="1"/>
        <rFont val="Calibri"/>
        <family val="2"/>
        <scheme val="minor"/>
      </rPr>
      <t>)</t>
    </r>
  </si>
  <si>
    <r>
      <t>The official PBS/WBS element number/description to which the axis belongs (e.g.</t>
    </r>
    <r>
      <rPr>
        <b/>
        <i/>
        <sz val="11"/>
        <color theme="1"/>
        <rFont val="Calibri"/>
        <family val="2"/>
        <scheme val="minor"/>
      </rPr>
      <t xml:space="preserve"> 13.6.5.12.1.1.5 MCI – Variable Pinhole System</t>
    </r>
    <r>
      <rPr>
        <sz val="11"/>
        <color theme="1"/>
        <rFont val="Calibri"/>
        <family val="2"/>
        <scheme val="minor"/>
      </rPr>
      <t>)</t>
    </r>
  </si>
  <si>
    <r>
      <t>Absolute: Refers to an position encoder that provides an absolute position. Does not require homing at startup
Incremental: An incremental encoder provides position information relative to a known position - requires homing at startup (</t>
    </r>
    <r>
      <rPr>
        <i/>
        <sz val="11"/>
        <color theme="1"/>
        <rFont val="Calibri"/>
        <family val="2"/>
        <scheme val="minor"/>
      </rPr>
      <t>Note: homing not required if system if only feedback on speed is required</t>
    </r>
    <r>
      <rPr>
        <sz val="11"/>
        <color theme="1"/>
        <rFont val="Calibri"/>
        <family val="2"/>
        <scheme val="minor"/>
      </rPr>
      <t>)</t>
    </r>
  </si>
  <si>
    <t>General</t>
  </si>
  <si>
    <t>Instrument Name *</t>
  </si>
  <si>
    <t>Project Start Date</t>
  </si>
  <si>
    <t>Project End Date</t>
  </si>
  <si>
    <t>MCAG Point of Contact</t>
  </si>
  <si>
    <t>Instrument Lead Engineer</t>
  </si>
  <si>
    <t>Instrument Lead Scientist</t>
  </si>
  <si>
    <t>In-kind Partners</t>
  </si>
  <si>
    <t>Technical</t>
  </si>
  <si>
    <t>Bunker Length*</t>
  </si>
  <si>
    <t>Guide Section Length*</t>
  </si>
  <si>
    <t>Cave Length*</t>
  </si>
  <si>
    <t>Straight or Curved Guide</t>
  </si>
  <si>
    <t>Bi-Spectral</t>
  </si>
  <si>
    <t>Special Purpose Motion Control Req'd*</t>
  </si>
  <si>
    <t>Removable axes have dedicated hardware*</t>
  </si>
  <si>
    <t>Motion Control Generic Control Unit (MGCU)</t>
  </si>
  <si>
    <t>Axes per MGCU (8)</t>
  </si>
  <si>
    <t>Axes per MGCU (Min)</t>
  </si>
  <si>
    <t>* Required</t>
  </si>
  <si>
    <t>MCA package number of WBS</t>
  </si>
  <si>
    <t>MGCUs per Rack (Max)</t>
  </si>
  <si>
    <t>yes</t>
  </si>
  <si>
    <t>no</t>
  </si>
  <si>
    <t>BEER</t>
  </si>
  <si>
    <t>13.6.5.12.1.1.1 MCI – PSC Chopper motion</t>
  </si>
  <si>
    <t>MCA</t>
  </si>
  <si>
    <t>13.6.5.12.1.1.2 MCI – Beam shaping</t>
  </si>
  <si>
    <t>No Feedback</t>
  </si>
  <si>
    <t>13.6.5.12.1.1.3 MCI – Guide Exchanger</t>
  </si>
  <si>
    <t>Device Name</t>
  </si>
  <si>
    <t>Component and/or WBS</t>
  </si>
  <si>
    <t>13.6.5.12.1.1.4 MCI – Heavy Table</t>
  </si>
  <si>
    <t>Chopper linear motion</t>
  </si>
  <si>
    <t>0.2</t>
  </si>
  <si>
    <t>13.6.5.12.1.1.5 MCI – Linear Stages</t>
  </si>
  <si>
    <t>Slit 1</t>
  </si>
  <si>
    <t>0.02</t>
  </si>
  <si>
    <t>0.3</t>
  </si>
  <si>
    <t>Slit 1 Left</t>
  </si>
  <si>
    <t>13.6.5.12.1.1.7 MCI – Collimators</t>
  </si>
  <si>
    <t>Slit 1 Right</t>
  </si>
  <si>
    <t>Rx</t>
  </si>
  <si>
    <t>Slit 1 Upper</t>
  </si>
  <si>
    <t>Ry</t>
  </si>
  <si>
    <t>Slit 1 Lower</t>
  </si>
  <si>
    <t>Rz</t>
  </si>
  <si>
    <t>Slit 2</t>
  </si>
  <si>
    <t>Slit 2 Left</t>
  </si>
  <si>
    <t>Slit 2 Right</t>
  </si>
  <si>
    <t>Slit 2 Upper</t>
  </si>
  <si>
    <t>Slit 2 Lower</t>
  </si>
  <si>
    <t>Guide Exchanger</t>
  </si>
  <si>
    <t>0.01</t>
  </si>
  <si>
    <t>0.1</t>
  </si>
  <si>
    <t>Heavyload Table Rotation</t>
  </si>
  <si>
    <t>Collimator 1</t>
  </si>
  <si>
    <t>Collimator 1 X translation</t>
  </si>
  <si>
    <t>collimator 1 Rotation</t>
  </si>
  <si>
    <t>Collimator 2</t>
  </si>
  <si>
    <t>Collimator 2 X translation</t>
  </si>
  <si>
    <t>collimator 2 Rotation</t>
  </si>
  <si>
    <t>v0-1</t>
  </si>
  <si>
    <t>12.10.2016</t>
  </si>
  <si>
    <t>Initial Release</t>
  </si>
  <si>
    <t>Dirk Jan Siemers</t>
  </si>
  <si>
    <t>Jochen Fenske/Premysl Beran</t>
  </si>
  <si>
    <t>HZG/NPI</t>
  </si>
  <si>
    <t xml:space="preserve"> Rotation Table</t>
  </si>
  <si>
    <t>Slit 3</t>
  </si>
  <si>
    <t>Secondary light shutter</t>
  </si>
  <si>
    <t>secondary light shutter</t>
  </si>
  <si>
    <t>0.005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</si>
</sst>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444444"/>
      <name val="Verdana"/>
      <family val="2"/>
    </font>
    <font>
      <sz val="9"/>
      <color rgb="FF444444"/>
      <name val="Verdan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  <font>
      <b/>
      <sz val="12"/>
      <name val="Calibri"/>
      <scheme val="minor"/>
    </font>
    <font>
      <b/>
      <sz val="14"/>
      <name val="Calibri"/>
      <scheme val="minor"/>
    </font>
    <font>
      <sz val="14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0B42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9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0" fillId="5" borderId="3" xfId="1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9" fillId="0" borderId="0" xfId="1" applyFill="1" applyBorder="1" applyProtection="1"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14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14" fillId="0" borderId="3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" fillId="0" borderId="0" xfId="0" applyFont="1"/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7" borderId="17" xfId="0" applyFont="1" applyFill="1" applyBorder="1" applyAlignment="1" applyProtection="1">
      <alignment horizontal="center" vertical="center"/>
      <protection locked="0"/>
    </xf>
    <xf numFmtId="0" fontId="19" fillId="7" borderId="2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0" fontId="18" fillId="6" borderId="2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</cellXfs>
  <cellStyles count="9">
    <cellStyle name="Besuchter Hyperlink" xfId="3" builtinId="9" hidden="1"/>
    <cellStyle name="Besuchter Hyperlink" xfId="5" builtinId="9" hidden="1"/>
    <cellStyle name="Besuchter Hyperlink" xfId="7" builtinId="9" hidden="1"/>
    <cellStyle name="Hyperlink" xfId="2" builtinId="8" hidden="1"/>
    <cellStyle name="Hyperlink" xfId="4" builtinId="8" hidden="1"/>
    <cellStyle name="Hyperlink" xfId="6" builtinId="8" hidden="1"/>
    <cellStyle name="Normal 2" xfId="1"/>
    <cellStyle name="Normal 3" xf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7</xdr:row>
      <xdr:rowOff>257175</xdr:rowOff>
    </xdr:from>
    <xdr:to>
      <xdr:col>1</xdr:col>
      <xdr:colOff>3009265</xdr:colOff>
      <xdr:row>8</xdr:row>
      <xdr:rowOff>814705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3400425"/>
          <a:ext cx="2609215" cy="1405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barron/Documents/ESS/Instruments/Instrument%20Team/MACRO/Budget_macro_template_Paul_BE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Table"/>
      <sheetName val="Table of Motion"/>
      <sheetName val="General Information"/>
      <sheetName val="Final Report - Summary"/>
      <sheetName val="Final Report 1"/>
      <sheetName val="Final Report 2"/>
      <sheetName val="Final Report 3 - Equip Matrix"/>
      <sheetName val="Internal Summary Report"/>
      <sheetName val="Instrument Summary"/>
      <sheetName val="Generic Motion Control"/>
      <sheetName val="Special-purpose Motion Control"/>
      <sheetName val="Rack Monitoring &amp; Custom IO"/>
      <sheetName val="Electronics &amp; Control Racks"/>
      <sheetName val="MS_Project"/>
      <sheetName val="Table of Motion Summary"/>
      <sheetName val="Conventions &amp; Definitions"/>
      <sheetName val="Support&amp;Review of Mech. Design"/>
      <sheetName val="Support for Procurement Stage"/>
      <sheetName val="Factory Acceptance Test"/>
      <sheetName val="Site Installation Test"/>
      <sheetName val="Elec. Design &amp; Programming"/>
      <sheetName val="Schematic drawings (E-Plan)"/>
      <sheetName val="Programming&amp;Commissioning"/>
      <sheetName val="EPICS integration"/>
      <sheetName val="Budget Report"/>
      <sheetName val="Budget Matrix"/>
      <sheetName val="Economy of Scale 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C16">
            <v>11</v>
          </cell>
        </row>
      </sheetData>
      <sheetData sheetId="8">
        <row r="52">
          <cell r="A52" t="str">
            <v>Chopper linear motion</v>
          </cell>
          <cell r="B52">
            <v>1</v>
          </cell>
          <cell r="C52">
            <v>83.246749877929688</v>
          </cell>
          <cell r="E52">
            <v>7.0129868108575995</v>
          </cell>
          <cell r="F52">
            <v>7.0129868108575995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K2">
            <v>61</v>
          </cell>
          <cell r="AP2">
            <v>0</v>
          </cell>
          <cell r="AQ2" t="e">
            <v>#N/A</v>
          </cell>
          <cell r="AR2" t="e">
            <v>#N/A</v>
          </cell>
          <cell r="AS2" t="e">
            <v>#N/A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2" sqref="A2:D2"/>
    </sheetView>
  </sheetViews>
  <sheetFormatPr baseColWidth="10" defaultColWidth="52.85546875" defaultRowHeight="15.75"/>
  <cols>
    <col min="1" max="2" width="19" style="15" customWidth="1"/>
    <col min="3" max="3" width="30.85546875" style="15" customWidth="1"/>
    <col min="4" max="16384" width="52.85546875" style="15"/>
  </cols>
  <sheetData>
    <row r="1" spans="1:8" ht="16.5" thickBot="1">
      <c r="A1" s="12" t="s">
        <v>63</v>
      </c>
      <c r="B1" s="13" t="s">
        <v>64</v>
      </c>
      <c r="C1" s="14" t="s">
        <v>65</v>
      </c>
      <c r="D1" s="14" t="s">
        <v>66</v>
      </c>
    </row>
    <row r="2" spans="1:8" ht="16.5" thickBot="1">
      <c r="A2" s="16" t="s">
        <v>161</v>
      </c>
      <c r="B2" s="17" t="s">
        <v>162</v>
      </c>
      <c r="C2" s="17" t="s">
        <v>123</v>
      </c>
      <c r="D2" s="18" t="s">
        <v>163</v>
      </c>
    </row>
    <row r="3" spans="1:8" ht="16.5" thickBot="1">
      <c r="A3" s="16"/>
      <c r="B3" s="17"/>
      <c r="C3" s="17"/>
      <c r="D3" s="18"/>
      <c r="E3" s="19"/>
      <c r="F3" s="19"/>
      <c r="G3" s="19"/>
      <c r="H3" s="19"/>
    </row>
    <row r="4" spans="1:8" ht="16.5" thickBot="1">
      <c r="A4" s="16"/>
      <c r="B4" s="17"/>
      <c r="C4" s="17"/>
      <c r="D4" s="18"/>
      <c r="E4" s="19"/>
      <c r="F4" s="19"/>
      <c r="G4" s="19"/>
      <c r="H4" s="19"/>
    </row>
    <row r="5" spans="1:8" ht="16.5" thickBot="1">
      <c r="A5" s="16"/>
      <c r="B5" s="17"/>
      <c r="C5" s="17"/>
      <c r="D5" s="18"/>
      <c r="E5" s="19"/>
      <c r="F5" s="19"/>
      <c r="G5" s="19"/>
      <c r="H5" s="19"/>
    </row>
    <row r="6" spans="1:8" ht="16.5" thickBot="1">
      <c r="A6" s="16"/>
      <c r="B6" s="17"/>
      <c r="C6" s="17"/>
      <c r="D6" s="18"/>
      <c r="E6" s="19"/>
      <c r="F6" s="19"/>
      <c r="G6" s="19"/>
      <c r="H6" s="19"/>
    </row>
    <row r="7" spans="1:8" ht="16.5" thickBot="1">
      <c r="A7" s="16"/>
      <c r="B7" s="17"/>
      <c r="C7" s="17"/>
      <c r="D7" s="18"/>
      <c r="E7" s="19"/>
      <c r="F7" s="19"/>
      <c r="G7" s="19"/>
      <c r="H7" s="19"/>
    </row>
    <row r="8" spans="1:8" ht="16.5" thickBot="1">
      <c r="A8" s="16"/>
      <c r="B8" s="17"/>
      <c r="C8" s="17"/>
      <c r="D8" s="18"/>
      <c r="E8" s="19"/>
      <c r="F8" s="19"/>
      <c r="G8" s="19"/>
      <c r="H8" s="19"/>
    </row>
    <row r="9" spans="1:8" ht="16.5" thickBot="1">
      <c r="A9" s="16"/>
      <c r="B9" s="17"/>
      <c r="C9" s="17"/>
      <c r="D9" s="18"/>
      <c r="E9" s="19"/>
      <c r="F9" s="19"/>
      <c r="G9" s="19"/>
      <c r="H9" s="19"/>
    </row>
    <row r="10" spans="1:8" ht="16.5" thickBot="1">
      <c r="A10" s="16"/>
      <c r="B10" s="17"/>
      <c r="C10" s="17"/>
      <c r="D10" s="18"/>
      <c r="E10" s="19"/>
      <c r="F10" s="19"/>
      <c r="G10" s="19"/>
      <c r="H10" s="19"/>
    </row>
    <row r="11" spans="1:8" ht="16.5" thickBot="1">
      <c r="A11" s="16"/>
      <c r="B11" s="17"/>
      <c r="C11" s="17"/>
      <c r="D11" s="18"/>
      <c r="E11" s="19"/>
      <c r="F11" s="19"/>
      <c r="G11" s="19"/>
      <c r="H11" s="19"/>
    </row>
    <row r="12" spans="1:8" ht="16.5" thickBot="1">
      <c r="A12" s="16"/>
      <c r="B12" s="17"/>
      <c r="C12" s="17"/>
      <c r="D12" s="18"/>
      <c r="E12" s="19"/>
      <c r="F12" s="19"/>
      <c r="G12" s="19"/>
      <c r="H12" s="19"/>
    </row>
    <row r="13" spans="1:8" ht="16.5" thickBot="1">
      <c r="A13" s="16"/>
      <c r="B13" s="17"/>
      <c r="C13" s="17"/>
      <c r="D13" s="18"/>
      <c r="E13" s="19"/>
      <c r="F13" s="19"/>
      <c r="G13" s="19"/>
      <c r="H13" s="19"/>
    </row>
    <row r="14" spans="1:8" ht="16.5" thickBot="1">
      <c r="A14" s="16"/>
      <c r="B14" s="17"/>
      <c r="C14" s="17"/>
      <c r="D14" s="18"/>
      <c r="E14" s="19"/>
      <c r="F14" s="19"/>
      <c r="G14" s="19"/>
      <c r="H14" s="19"/>
    </row>
    <row r="15" spans="1:8" ht="16.5" thickBot="1">
      <c r="A15" s="16"/>
      <c r="B15" s="17"/>
      <c r="C15" s="17"/>
      <c r="D15" s="18"/>
      <c r="E15" s="19"/>
      <c r="F15" s="19"/>
      <c r="G15" s="19"/>
      <c r="H15" s="19"/>
    </row>
    <row r="16" spans="1:8" ht="16.5" thickBot="1">
      <c r="A16" s="16"/>
      <c r="B16" s="17"/>
      <c r="C16" s="17"/>
      <c r="D16" s="18"/>
      <c r="E16" s="19"/>
      <c r="F16" s="19"/>
      <c r="G16" s="19"/>
      <c r="H16" s="19"/>
    </row>
    <row r="17" spans="1:8" ht="16.5" thickBot="1">
      <c r="A17" s="16"/>
      <c r="B17" s="17"/>
      <c r="C17" s="17"/>
      <c r="D17" s="18"/>
      <c r="E17" s="19"/>
      <c r="F17" s="19"/>
      <c r="G17" s="19"/>
      <c r="H17" s="19"/>
    </row>
    <row r="18" spans="1:8" ht="16.5" thickBot="1">
      <c r="A18" s="16"/>
      <c r="B18" s="17"/>
      <c r="C18" s="17"/>
      <c r="D18" s="18"/>
      <c r="E18" s="19"/>
      <c r="F18" s="19"/>
      <c r="G18" s="19"/>
      <c r="H18" s="19"/>
    </row>
    <row r="19" spans="1:8" ht="16.5" thickBot="1">
      <c r="A19" s="16"/>
      <c r="B19" s="17"/>
      <c r="C19" s="17"/>
      <c r="D19" s="18"/>
      <c r="E19" s="19"/>
      <c r="F19" s="19"/>
      <c r="G19" s="19"/>
      <c r="H19" s="19"/>
    </row>
    <row r="20" spans="1:8" ht="16.5" thickBot="1">
      <c r="A20" s="16"/>
      <c r="B20" s="17"/>
      <c r="C20" s="17"/>
      <c r="D20" s="18"/>
      <c r="E20" s="19"/>
      <c r="F20" s="19"/>
      <c r="G20" s="19"/>
      <c r="H20" s="19"/>
    </row>
    <row r="21" spans="1:8" ht="16.5" thickBot="1">
      <c r="A21" s="16"/>
      <c r="B21" s="17"/>
      <c r="C21" s="17"/>
      <c r="D21" s="18"/>
      <c r="E21" s="19"/>
      <c r="F21" s="19"/>
      <c r="G21" s="19"/>
      <c r="H21" s="19"/>
    </row>
    <row r="22" spans="1:8" ht="16.5" thickBot="1">
      <c r="A22" s="16"/>
      <c r="B22" s="17"/>
      <c r="C22" s="17"/>
      <c r="D22" s="18"/>
      <c r="E22" s="19"/>
      <c r="F22" s="19"/>
      <c r="G22" s="19"/>
      <c r="H22" s="19"/>
    </row>
    <row r="23" spans="1:8" ht="16.5" thickBot="1">
      <c r="A23" s="16"/>
      <c r="B23" s="17"/>
      <c r="C23" s="17"/>
      <c r="D23" s="18"/>
      <c r="E23" s="19"/>
      <c r="F23" s="19"/>
      <c r="G23" s="19"/>
      <c r="H23" s="19"/>
    </row>
    <row r="24" spans="1:8" ht="16.5" thickBot="1">
      <c r="A24" s="16"/>
      <c r="B24" s="17"/>
      <c r="C24" s="17"/>
      <c r="D24" s="18"/>
      <c r="E24" s="19"/>
      <c r="F24" s="19"/>
      <c r="G24" s="19"/>
      <c r="H24" s="19"/>
    </row>
    <row r="25" spans="1:8" ht="16.5" thickBot="1">
      <c r="A25" s="16"/>
      <c r="B25" s="17"/>
      <c r="C25" s="17"/>
      <c r="D25" s="18"/>
      <c r="E25" s="19"/>
      <c r="F25" s="19"/>
      <c r="G25" s="19"/>
      <c r="H25" s="19"/>
    </row>
    <row r="26" spans="1:8" ht="16.5" thickBot="1">
      <c r="A26" s="16"/>
      <c r="B26" s="17"/>
      <c r="C26" s="17"/>
      <c r="D26" s="18"/>
      <c r="E26" s="19"/>
      <c r="F26" s="19"/>
      <c r="G26" s="19"/>
      <c r="H26" s="19"/>
    </row>
    <row r="27" spans="1:8" ht="16.5" thickBot="1">
      <c r="A27" s="16"/>
      <c r="B27" s="17"/>
      <c r="C27" s="17"/>
      <c r="D27" s="18"/>
      <c r="E27" s="19"/>
      <c r="F27" s="19"/>
      <c r="G27" s="19"/>
      <c r="H27" s="19"/>
    </row>
    <row r="28" spans="1:8">
      <c r="A28" s="19"/>
      <c r="B28" s="19"/>
      <c r="C28" s="19"/>
      <c r="D28" s="19"/>
      <c r="E28" s="19"/>
      <c r="F28" s="19"/>
      <c r="G28" s="19"/>
      <c r="H28" s="19"/>
    </row>
    <row r="29" spans="1:8">
      <c r="A29" s="19"/>
      <c r="B29" s="19"/>
      <c r="C29" s="19"/>
      <c r="D29" s="19"/>
      <c r="E29" s="19"/>
      <c r="F29" s="19"/>
      <c r="G29" s="19"/>
      <c r="H29" s="19"/>
    </row>
    <row r="30" spans="1:8">
      <c r="A30" s="19"/>
      <c r="B30" s="19"/>
      <c r="C30" s="19"/>
      <c r="D30" s="19"/>
      <c r="E30" s="19"/>
      <c r="F30" s="19"/>
      <c r="G30" s="19"/>
      <c r="H30" s="19"/>
    </row>
    <row r="31" spans="1:8">
      <c r="A31" s="19"/>
      <c r="B31" s="19"/>
      <c r="C31" s="19"/>
      <c r="D31" s="19"/>
      <c r="E31" s="19"/>
      <c r="F31" s="19"/>
      <c r="G31" s="19"/>
      <c r="H31" s="19"/>
    </row>
    <row r="32" spans="1:8">
      <c r="A32" s="19"/>
      <c r="B32" s="19"/>
      <c r="C32" s="19"/>
      <c r="D32" s="19"/>
      <c r="E32" s="19"/>
      <c r="F32" s="19"/>
      <c r="G32" s="19"/>
      <c r="H32" s="19"/>
    </row>
    <row r="33" spans="1:8">
      <c r="A33" s="19"/>
      <c r="B33" s="19"/>
      <c r="C33" s="19"/>
      <c r="D33" s="19"/>
      <c r="E33" s="19"/>
      <c r="F33" s="19"/>
      <c r="G33" s="19"/>
      <c r="H33" s="19"/>
    </row>
    <row r="34" spans="1:8">
      <c r="A34" s="19"/>
      <c r="B34" s="19"/>
      <c r="C34" s="19"/>
      <c r="D34" s="19"/>
      <c r="E34" s="19"/>
      <c r="F34" s="19"/>
      <c r="G34" s="19"/>
      <c r="H34" s="19"/>
    </row>
    <row r="35" spans="1:8">
      <c r="A35" s="19"/>
      <c r="B35" s="19"/>
      <c r="C35" s="19"/>
      <c r="D35" s="19"/>
      <c r="E35" s="19"/>
      <c r="F35" s="19"/>
      <c r="G35" s="19"/>
      <c r="H35" s="19"/>
    </row>
    <row r="36" spans="1:8">
      <c r="A36" s="19"/>
      <c r="B36" s="19"/>
      <c r="C36" s="19"/>
      <c r="D36" s="19"/>
      <c r="E36" s="19"/>
      <c r="F36" s="19"/>
      <c r="G36" s="19"/>
      <c r="H36" s="19"/>
    </row>
    <row r="37" spans="1:8">
      <c r="A37" s="19"/>
      <c r="B37" s="19"/>
      <c r="C37" s="19"/>
      <c r="D37" s="19"/>
      <c r="E37" s="19"/>
      <c r="F37" s="19"/>
      <c r="G37" s="19"/>
      <c r="H37" s="19"/>
    </row>
    <row r="38" spans="1:8">
      <c r="A38" s="19"/>
      <c r="B38" s="19"/>
      <c r="C38" s="19"/>
      <c r="D38" s="19"/>
      <c r="E38" s="19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workbookViewId="0">
      <selection activeCell="C12" sqref="C12"/>
    </sheetView>
  </sheetViews>
  <sheetFormatPr baseColWidth="10" defaultRowHeight="15"/>
  <cols>
    <col min="1" max="1" width="36.7109375" customWidth="1"/>
    <col min="2" max="2" width="14.42578125" customWidth="1"/>
  </cols>
  <sheetData>
    <row r="1" spans="1:37" ht="19.5" thickBot="1">
      <c r="A1" s="87" t="s">
        <v>99</v>
      </c>
      <c r="B1" s="88"/>
      <c r="AI1" t="s">
        <v>11</v>
      </c>
      <c r="AK1" t="s">
        <v>121</v>
      </c>
    </row>
    <row r="2" spans="1:37" ht="15.75">
      <c r="A2" s="35" t="s">
        <v>100</v>
      </c>
      <c r="B2" s="36" t="s">
        <v>123</v>
      </c>
      <c r="AI2" t="s">
        <v>23</v>
      </c>
      <c r="AK2" t="s">
        <v>122</v>
      </c>
    </row>
    <row r="3" spans="1:37" ht="15.75">
      <c r="A3" s="37" t="s">
        <v>101</v>
      </c>
      <c r="B3" s="38"/>
    </row>
    <row r="4" spans="1:37" ht="15.75">
      <c r="A4" s="37" t="s">
        <v>102</v>
      </c>
      <c r="B4" s="38"/>
    </row>
    <row r="5" spans="1:37" ht="15.75">
      <c r="A5" s="39" t="s">
        <v>103</v>
      </c>
      <c r="B5" s="40"/>
    </row>
    <row r="6" spans="1:37" ht="15.75">
      <c r="A6" s="39" t="s">
        <v>104</v>
      </c>
      <c r="B6" s="40" t="s">
        <v>164</v>
      </c>
    </row>
    <row r="7" spans="1:37" ht="15.75">
      <c r="A7" s="39" t="s">
        <v>105</v>
      </c>
      <c r="B7" s="40" t="s">
        <v>165</v>
      </c>
    </row>
    <row r="8" spans="1:37" ht="16.5" thickBot="1">
      <c r="A8" s="41" t="s">
        <v>106</v>
      </c>
      <c r="B8" s="42" t="s">
        <v>166</v>
      </c>
    </row>
    <row r="9" spans="1:37" ht="16.5" thickBot="1">
      <c r="A9" s="54" t="s">
        <v>119</v>
      </c>
      <c r="B9" s="55"/>
    </row>
    <row r="10" spans="1:37" ht="19.5" thickBot="1">
      <c r="A10" s="89" t="s">
        <v>107</v>
      </c>
      <c r="B10" s="90"/>
    </row>
    <row r="11" spans="1:37" ht="15.75">
      <c r="A11" s="35" t="s">
        <v>108</v>
      </c>
      <c r="B11" s="44">
        <v>28</v>
      </c>
    </row>
    <row r="12" spans="1:37" ht="15.75">
      <c r="A12" s="39" t="s">
        <v>109</v>
      </c>
      <c r="B12" s="45">
        <v>126</v>
      </c>
    </row>
    <row r="13" spans="1:37" ht="15.75">
      <c r="A13" s="39" t="s">
        <v>110</v>
      </c>
      <c r="B13" s="45">
        <v>12</v>
      </c>
    </row>
    <row r="14" spans="1:37" ht="15.75">
      <c r="A14" s="39" t="s">
        <v>111</v>
      </c>
      <c r="B14" s="40" t="s">
        <v>23</v>
      </c>
    </row>
    <row r="15" spans="1:37" ht="15.75">
      <c r="A15" s="39" t="s">
        <v>112</v>
      </c>
      <c r="B15" s="40" t="s">
        <v>121</v>
      </c>
    </row>
    <row r="16" spans="1:37" ht="15.75">
      <c r="A16" s="39" t="s">
        <v>113</v>
      </c>
      <c r="B16" s="40" t="s">
        <v>121</v>
      </c>
    </row>
    <row r="17" spans="1:2" ht="16.5" thickBot="1">
      <c r="A17" s="41" t="s">
        <v>114</v>
      </c>
      <c r="B17" s="40" t="s">
        <v>121</v>
      </c>
    </row>
    <row r="18" spans="1:2" ht="16.5" thickBot="1">
      <c r="A18" s="43"/>
      <c r="B18" s="46"/>
    </row>
    <row r="19" spans="1:2" ht="19.5" thickBot="1">
      <c r="A19" s="89" t="s">
        <v>115</v>
      </c>
      <c r="B19" s="90"/>
    </row>
    <row r="20" spans="1:2" ht="15.75">
      <c r="A20" s="47" t="s">
        <v>120</v>
      </c>
      <c r="B20" s="48">
        <v>6</v>
      </c>
    </row>
    <row r="21" spans="1:2" ht="15.75">
      <c r="A21" s="49" t="s">
        <v>116</v>
      </c>
      <c r="B21" s="50">
        <v>8</v>
      </c>
    </row>
    <row r="22" spans="1:2" ht="16.5" thickBot="1">
      <c r="A22" s="51" t="s">
        <v>117</v>
      </c>
      <c r="B22" s="52">
        <v>4</v>
      </c>
    </row>
    <row r="23" spans="1:2" ht="15.75">
      <c r="A23" s="43"/>
      <c r="B23" s="43"/>
    </row>
    <row r="24" spans="1:2" ht="15.75">
      <c r="A24" s="53" t="s">
        <v>118</v>
      </c>
      <c r="B24" s="43"/>
    </row>
  </sheetData>
  <mergeCells count="3">
    <mergeCell ref="A1:B1"/>
    <mergeCell ref="A10:B10"/>
    <mergeCell ref="A19:B19"/>
  </mergeCells>
  <dataValidations count="2">
    <dataValidation type="list" allowBlank="1" showInputMessage="1" showErrorMessage="1" sqref="B14">
      <formula1>strtcurv</formula1>
    </dataValidation>
    <dataValidation type="list" allowBlank="1" showInputMessage="1" showErrorMessage="1" sqref="B15:B17">
      <formula1>yesno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59"/>
  <sheetViews>
    <sheetView tabSelected="1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26" sqref="T26"/>
    </sheetView>
  </sheetViews>
  <sheetFormatPr baseColWidth="10" defaultColWidth="23.85546875" defaultRowHeight="15"/>
  <cols>
    <col min="1" max="1" width="8.140625" style="3" bestFit="1" customWidth="1"/>
    <col min="2" max="2" width="24.140625" style="3" customWidth="1"/>
    <col min="3" max="3" width="38" style="83" bestFit="1" customWidth="1"/>
    <col min="4" max="4" width="14.7109375" style="3" customWidth="1"/>
    <col min="5" max="5" width="7.42578125" style="3" customWidth="1"/>
    <col min="6" max="6" width="6.85546875" style="3" customWidth="1"/>
    <col min="7" max="7" width="8.7109375" style="3" customWidth="1"/>
    <col min="8" max="8" width="5" style="3" bestFit="1" customWidth="1"/>
    <col min="9" max="9" width="6.140625" style="3" bestFit="1" customWidth="1"/>
    <col min="10" max="10" width="8.7109375" style="3" bestFit="1" customWidth="1"/>
    <col min="11" max="11" width="10.7109375" style="3" customWidth="1"/>
    <col min="12" max="13" width="7.42578125" style="3" bestFit="1" customWidth="1"/>
    <col min="14" max="14" width="4.85546875" style="3" customWidth="1"/>
    <col min="15" max="15" width="8.28515625" style="3" customWidth="1"/>
    <col min="16" max="16" width="7.85546875" style="3" customWidth="1"/>
    <col min="17" max="17" width="8.28515625" style="3" bestFit="1" customWidth="1"/>
    <col min="18" max="18" width="6.140625" style="3" bestFit="1" customWidth="1"/>
    <col min="19" max="19" width="9" style="3" customWidth="1"/>
    <col min="20" max="20" width="14.7109375" style="3" customWidth="1"/>
    <col min="21" max="21" width="8.140625" style="3" customWidth="1"/>
    <col min="22" max="23" width="6.28515625" style="3" bestFit="1" customWidth="1"/>
    <col min="24" max="24" width="7.28515625" style="3" customWidth="1"/>
    <col min="25" max="25" width="8.7109375" style="3" customWidth="1"/>
    <col min="26" max="26" width="6.7109375" style="3" bestFit="1" customWidth="1"/>
    <col min="27" max="27" width="8.140625" style="3" bestFit="1" customWidth="1"/>
    <col min="28" max="28" width="11.7109375" style="3" customWidth="1"/>
    <col min="29" max="29" width="8.85546875" style="3" bestFit="1" customWidth="1"/>
    <col min="30" max="30" width="105.85546875" style="3" customWidth="1"/>
    <col min="31" max="33" width="23.85546875" style="3"/>
    <col min="34" max="34" width="3.140625" style="3" bestFit="1" customWidth="1"/>
    <col min="35" max="35" width="7" style="3" customWidth="1"/>
    <col min="36" max="36" width="9.42578125" style="3" customWidth="1"/>
    <col min="37" max="37" width="9.140625" style="3" bestFit="1" customWidth="1"/>
    <col min="38" max="38" width="13.85546875" style="3" bestFit="1" customWidth="1"/>
    <col min="39" max="39" width="7.140625" style="3" bestFit="1" customWidth="1"/>
    <col min="40" max="40" width="10.42578125" style="3" customWidth="1"/>
    <col min="41" max="41" width="4.28515625" style="3" bestFit="1" customWidth="1"/>
    <col min="42" max="42" width="8.140625" style="3" bestFit="1" customWidth="1"/>
    <col min="43" max="43" width="10.140625" style="3" bestFit="1" customWidth="1"/>
    <col min="44" max="44" width="8.140625" style="3" bestFit="1" customWidth="1"/>
    <col min="45" max="45" width="6.85546875" style="3" customWidth="1"/>
    <col min="46" max="46" width="38" style="11" bestFit="1" customWidth="1"/>
    <col min="47" max="47" width="11.28515625" style="3" customWidth="1"/>
    <col min="48" max="49" width="23.85546875" style="3"/>
    <col min="50" max="50" width="6.85546875" style="3" bestFit="1" customWidth="1"/>
    <col min="51" max="16384" width="23.85546875" style="3"/>
  </cols>
  <sheetData>
    <row r="1" spans="1:50" ht="18.95" customHeight="1" thickBot="1">
      <c r="A1" s="94" t="s">
        <v>0</v>
      </c>
      <c r="B1" s="95"/>
      <c r="C1" s="1" t="s">
        <v>123</v>
      </c>
      <c r="D1" s="2"/>
      <c r="E1" s="2"/>
      <c r="H1" s="2"/>
      <c r="I1" s="2"/>
      <c r="J1" s="2"/>
      <c r="K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4" t="s">
        <v>67</v>
      </c>
      <c r="AP1" s="4" t="s">
        <v>8</v>
      </c>
      <c r="AQ1" s="4" t="s">
        <v>9</v>
      </c>
      <c r="AR1" s="4" t="s">
        <v>10</v>
      </c>
      <c r="AS1" s="4" t="s">
        <v>11</v>
      </c>
      <c r="AT1" s="56" t="s">
        <v>124</v>
      </c>
      <c r="AU1" s="4" t="s">
        <v>12</v>
      </c>
      <c r="AV1"/>
      <c r="AW1"/>
      <c r="AX1" s="6" t="s">
        <v>125</v>
      </c>
    </row>
    <row r="2" spans="1:50" ht="18.95" customHeight="1" thickBot="1">
      <c r="A2" s="34" t="s">
        <v>13</v>
      </c>
      <c r="B2" s="1"/>
      <c r="C2" s="7"/>
      <c r="D2" s="7"/>
      <c r="E2" s="7"/>
      <c r="F2" s="7"/>
      <c r="G2" s="7"/>
      <c r="AH2" s="4" t="s">
        <v>14</v>
      </c>
      <c r="AI2" s="4" t="s">
        <v>15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20</v>
      </c>
      <c r="AO2" s="4" t="s">
        <v>68</v>
      </c>
      <c r="AP2" s="4" t="s">
        <v>21</v>
      </c>
      <c r="AQ2" s="4" t="s">
        <v>22</v>
      </c>
      <c r="AR2" s="4" t="s">
        <v>21</v>
      </c>
      <c r="AS2" s="4" t="s">
        <v>23</v>
      </c>
      <c r="AT2" s="56" t="s">
        <v>126</v>
      </c>
      <c r="AU2" s="4" t="s">
        <v>24</v>
      </c>
      <c r="AV2"/>
      <c r="AW2" s="6"/>
      <c r="AX2"/>
    </row>
    <row r="3" spans="1:50" ht="16.5" customHeight="1" thickBot="1">
      <c r="A3" s="8"/>
      <c r="C3" s="96" t="s">
        <v>25</v>
      </c>
      <c r="D3" s="97"/>
      <c r="E3" s="92"/>
      <c r="F3" s="92"/>
      <c r="G3" s="92"/>
      <c r="H3" s="92"/>
      <c r="I3" s="92"/>
      <c r="J3" s="92"/>
      <c r="K3" s="92"/>
      <c r="L3" s="92"/>
      <c r="M3" s="93"/>
      <c r="N3" s="91" t="s">
        <v>26</v>
      </c>
      <c r="O3" s="92"/>
      <c r="P3" s="92"/>
      <c r="Q3" s="92"/>
      <c r="R3" s="92"/>
      <c r="S3" s="93"/>
      <c r="T3" s="91" t="s">
        <v>27</v>
      </c>
      <c r="U3" s="92"/>
      <c r="V3" s="92"/>
      <c r="W3" s="92"/>
      <c r="X3" s="93"/>
      <c r="Y3" s="91" t="s">
        <v>28</v>
      </c>
      <c r="Z3" s="92"/>
      <c r="AA3" s="91" t="s">
        <v>59</v>
      </c>
      <c r="AB3" s="92"/>
      <c r="AC3" s="93"/>
      <c r="AH3" s="4"/>
      <c r="AI3" s="4"/>
      <c r="AJ3" s="4" t="s">
        <v>29</v>
      </c>
      <c r="AK3" s="4" t="s">
        <v>127</v>
      </c>
      <c r="AL3" s="4" t="s">
        <v>30</v>
      </c>
      <c r="AM3" s="4"/>
      <c r="AN3" s="4"/>
      <c r="AO3" s="4" t="s">
        <v>70</v>
      </c>
      <c r="AP3" s="4" t="s">
        <v>31</v>
      </c>
      <c r="AQ3" s="4" t="s">
        <v>32</v>
      </c>
      <c r="AT3" s="57" t="s">
        <v>128</v>
      </c>
      <c r="AU3"/>
      <c r="AV3"/>
      <c r="AW3" s="6"/>
      <c r="AX3"/>
    </row>
    <row r="4" spans="1:50" ht="45.75" thickBot="1">
      <c r="A4" s="58" t="s">
        <v>33</v>
      </c>
      <c r="B4" s="59" t="s">
        <v>129</v>
      </c>
      <c r="C4" s="58" t="s">
        <v>130</v>
      </c>
      <c r="D4" s="60" t="s">
        <v>35</v>
      </c>
      <c r="E4" s="60" t="s">
        <v>36</v>
      </c>
      <c r="F4" s="60" t="s">
        <v>37</v>
      </c>
      <c r="G4" s="60" t="s">
        <v>38</v>
      </c>
      <c r="H4" s="60" t="s">
        <v>39</v>
      </c>
      <c r="I4" s="60" t="s">
        <v>40</v>
      </c>
      <c r="J4" s="61" t="s">
        <v>41</v>
      </c>
      <c r="K4" s="60" t="s">
        <v>42</v>
      </c>
      <c r="L4" s="60" t="s">
        <v>43</v>
      </c>
      <c r="M4" s="60" t="s">
        <v>44</v>
      </c>
      <c r="N4" s="62" t="s">
        <v>45</v>
      </c>
      <c r="O4" s="62" t="s">
        <v>46</v>
      </c>
      <c r="P4" s="62" t="s">
        <v>47</v>
      </c>
      <c r="Q4" s="62" t="s">
        <v>48</v>
      </c>
      <c r="R4" s="63" t="s">
        <v>49</v>
      </c>
      <c r="S4" s="62" t="s">
        <v>50</v>
      </c>
      <c r="T4" s="62" t="s">
        <v>51</v>
      </c>
      <c r="U4" s="62" t="s">
        <v>52</v>
      </c>
      <c r="V4" s="62" t="s">
        <v>53</v>
      </c>
      <c r="W4" s="62" t="s">
        <v>54</v>
      </c>
      <c r="X4" s="63" t="s">
        <v>55</v>
      </c>
      <c r="Y4" s="64" t="s">
        <v>56</v>
      </c>
      <c r="Z4" s="60" t="s">
        <v>57</v>
      </c>
      <c r="AA4" s="63" t="s">
        <v>58</v>
      </c>
      <c r="AB4" s="63" t="s">
        <v>59</v>
      </c>
      <c r="AC4" s="62" t="s">
        <v>60</v>
      </c>
      <c r="AD4" s="62" t="s">
        <v>61</v>
      </c>
      <c r="AH4" s="4"/>
      <c r="AI4" s="4"/>
      <c r="AJ4" s="4"/>
      <c r="AK4" s="4"/>
      <c r="AL4" s="4" t="s">
        <v>62</v>
      </c>
      <c r="AM4" s="4"/>
      <c r="AO4" s="4" t="s">
        <v>71</v>
      </c>
      <c r="AP4" s="4"/>
      <c r="AT4" s="57" t="s">
        <v>131</v>
      </c>
      <c r="AU4"/>
      <c r="AV4"/>
      <c r="AW4" s="6"/>
      <c r="AX4"/>
    </row>
    <row r="5" spans="1:50" ht="26.25" thickBot="1">
      <c r="A5" s="85">
        <v>1</v>
      </c>
      <c r="B5" s="65" t="s">
        <v>132</v>
      </c>
      <c r="C5" s="65" t="s">
        <v>124</v>
      </c>
      <c r="D5" s="66" t="s">
        <v>24</v>
      </c>
      <c r="E5" s="67" t="s">
        <v>67</v>
      </c>
      <c r="F5" s="68" t="s">
        <v>2</v>
      </c>
      <c r="G5" s="67" t="s">
        <v>10</v>
      </c>
      <c r="H5" s="67">
        <v>400</v>
      </c>
      <c r="I5" s="67" t="s">
        <v>133</v>
      </c>
      <c r="J5" s="67" t="s">
        <v>133</v>
      </c>
      <c r="K5" s="69" t="s">
        <v>4</v>
      </c>
      <c r="L5" s="67" t="s">
        <v>14</v>
      </c>
      <c r="M5" s="70" t="s">
        <v>1</v>
      </c>
      <c r="N5" s="71">
        <v>200</v>
      </c>
      <c r="O5" s="67" t="s">
        <v>29</v>
      </c>
      <c r="P5" s="67" t="s">
        <v>3</v>
      </c>
      <c r="Q5" s="67" t="s">
        <v>3</v>
      </c>
      <c r="R5" s="67" t="s">
        <v>14</v>
      </c>
      <c r="S5" s="67" t="s">
        <v>7</v>
      </c>
      <c r="T5" s="72" t="s">
        <v>5</v>
      </c>
      <c r="U5" s="67" t="s">
        <v>29</v>
      </c>
      <c r="V5" s="67" t="s">
        <v>29</v>
      </c>
      <c r="W5" s="67" t="s">
        <v>3</v>
      </c>
      <c r="X5" s="73" t="s">
        <v>6</v>
      </c>
      <c r="Y5" s="72" t="s">
        <v>14</v>
      </c>
      <c r="Z5" s="70" t="s">
        <v>1</v>
      </c>
      <c r="AA5" s="74"/>
      <c r="AB5" s="73" t="s">
        <v>9</v>
      </c>
      <c r="AC5" s="100">
        <v>6.7</v>
      </c>
      <c r="AD5" s="75" t="s">
        <v>132</v>
      </c>
      <c r="AE5" s="4"/>
      <c r="AF5" s="4"/>
      <c r="AG5" s="4"/>
      <c r="AH5" s="4"/>
      <c r="AI5" s="4"/>
      <c r="AJ5" s="4"/>
      <c r="AK5" s="4"/>
      <c r="AL5" s="4"/>
      <c r="AM5" s="4"/>
      <c r="AO5" s="4" t="s">
        <v>69</v>
      </c>
      <c r="AP5" s="4"/>
      <c r="AT5" s="57" t="s">
        <v>134</v>
      </c>
      <c r="AU5"/>
      <c r="AV5"/>
      <c r="AW5" s="6"/>
      <c r="AX5"/>
    </row>
    <row r="6" spans="1:50" ht="26.25" thickBot="1">
      <c r="A6" s="76">
        <f>A5+1</f>
        <v>2</v>
      </c>
      <c r="B6" s="65" t="s">
        <v>135</v>
      </c>
      <c r="C6" s="65" t="s">
        <v>126</v>
      </c>
      <c r="D6" s="66" t="s">
        <v>24</v>
      </c>
      <c r="E6" s="67" t="s">
        <v>70</v>
      </c>
      <c r="F6" s="68" t="s">
        <v>2</v>
      </c>
      <c r="G6" s="67" t="s">
        <v>10</v>
      </c>
      <c r="H6" s="67">
        <v>50</v>
      </c>
      <c r="I6" s="67" t="s">
        <v>136</v>
      </c>
      <c r="J6" s="67" t="s">
        <v>136</v>
      </c>
      <c r="K6" s="69" t="s">
        <v>4</v>
      </c>
      <c r="L6" s="67" t="s">
        <v>14</v>
      </c>
      <c r="M6" s="70" t="s">
        <v>14</v>
      </c>
      <c r="N6" s="71" t="s">
        <v>137</v>
      </c>
      <c r="O6" s="67" t="s">
        <v>3</v>
      </c>
      <c r="P6" s="67" t="s">
        <v>16</v>
      </c>
      <c r="Q6" s="67" t="s">
        <v>3</v>
      </c>
      <c r="R6" s="67" t="s">
        <v>14</v>
      </c>
      <c r="S6" s="67" t="s">
        <v>7</v>
      </c>
      <c r="T6" s="72" t="s">
        <v>18</v>
      </c>
      <c r="U6" s="67" t="s">
        <v>16</v>
      </c>
      <c r="V6" s="67" t="s">
        <v>3</v>
      </c>
      <c r="W6" s="67" t="s">
        <v>3</v>
      </c>
      <c r="X6" s="73" t="s">
        <v>6</v>
      </c>
      <c r="Y6" s="72" t="s">
        <v>14</v>
      </c>
      <c r="Z6" s="70" t="s">
        <v>14</v>
      </c>
      <c r="AA6" s="74"/>
      <c r="AB6" s="73" t="s">
        <v>22</v>
      </c>
      <c r="AC6" s="70">
        <v>150</v>
      </c>
      <c r="AD6" s="77" t="s">
        <v>138</v>
      </c>
      <c r="AE6" s="4"/>
      <c r="AF6" s="4"/>
      <c r="AG6" s="4"/>
      <c r="AO6" s="4" t="s">
        <v>72</v>
      </c>
      <c r="AT6" s="57" t="s">
        <v>139</v>
      </c>
      <c r="AU6"/>
      <c r="AV6"/>
      <c r="AW6" s="6"/>
      <c r="AX6"/>
    </row>
    <row r="7" spans="1:50" ht="26.25" thickBot="1">
      <c r="A7" s="76">
        <f t="shared" ref="A7:A17" si="0">A6+1</f>
        <v>3</v>
      </c>
      <c r="B7" s="65" t="s">
        <v>135</v>
      </c>
      <c r="C7" s="65" t="s">
        <v>126</v>
      </c>
      <c r="D7" s="66" t="s">
        <v>24</v>
      </c>
      <c r="E7" s="67" t="s">
        <v>71</v>
      </c>
      <c r="F7" s="68" t="s">
        <v>2</v>
      </c>
      <c r="G7" s="67" t="s">
        <v>10</v>
      </c>
      <c r="H7" s="67">
        <v>50</v>
      </c>
      <c r="I7" s="67" t="s">
        <v>136</v>
      </c>
      <c r="J7" s="67" t="s">
        <v>136</v>
      </c>
      <c r="K7" s="69" t="s">
        <v>4</v>
      </c>
      <c r="L7" s="67" t="s">
        <v>14</v>
      </c>
      <c r="M7" s="70" t="s">
        <v>14</v>
      </c>
      <c r="N7" s="71" t="s">
        <v>137</v>
      </c>
      <c r="O7" s="67" t="s">
        <v>3</v>
      </c>
      <c r="P7" s="67" t="s">
        <v>16</v>
      </c>
      <c r="Q7" s="67" t="s">
        <v>3</v>
      </c>
      <c r="R7" s="67" t="s">
        <v>14</v>
      </c>
      <c r="S7" s="67" t="s">
        <v>7</v>
      </c>
      <c r="T7" s="72" t="s">
        <v>18</v>
      </c>
      <c r="U7" s="67" t="s">
        <v>16</v>
      </c>
      <c r="V7" s="67" t="s">
        <v>3</v>
      </c>
      <c r="W7" s="67" t="s">
        <v>3</v>
      </c>
      <c r="X7" s="73" t="s">
        <v>6</v>
      </c>
      <c r="Y7" s="72" t="s">
        <v>14</v>
      </c>
      <c r="Z7" s="70" t="s">
        <v>14</v>
      </c>
      <c r="AA7" s="74"/>
      <c r="AB7" s="73" t="s">
        <v>22</v>
      </c>
      <c r="AC7" s="70">
        <v>150</v>
      </c>
      <c r="AD7" s="77" t="s">
        <v>140</v>
      </c>
      <c r="AE7" s="4"/>
      <c r="AF7" s="4"/>
      <c r="AG7" s="4"/>
      <c r="AO7" s="4" t="s">
        <v>141</v>
      </c>
      <c r="AT7" s="57"/>
      <c r="AU7"/>
      <c r="AV7" s="6"/>
      <c r="AW7"/>
      <c r="AX7"/>
    </row>
    <row r="8" spans="1:50" ht="26.25" thickBot="1">
      <c r="A8" s="76">
        <f t="shared" si="0"/>
        <v>4</v>
      </c>
      <c r="B8" s="65" t="s">
        <v>135</v>
      </c>
      <c r="C8" s="65" t="s">
        <v>126</v>
      </c>
      <c r="D8" s="66" t="s">
        <v>24</v>
      </c>
      <c r="E8" s="67" t="s">
        <v>69</v>
      </c>
      <c r="F8" s="68" t="s">
        <v>2</v>
      </c>
      <c r="G8" s="67" t="s">
        <v>10</v>
      </c>
      <c r="H8" s="67">
        <v>50</v>
      </c>
      <c r="I8" s="67" t="s">
        <v>136</v>
      </c>
      <c r="J8" s="67" t="s">
        <v>136</v>
      </c>
      <c r="K8" s="69" t="s">
        <v>4</v>
      </c>
      <c r="L8" s="67" t="s">
        <v>14</v>
      </c>
      <c r="M8" s="70" t="s">
        <v>14</v>
      </c>
      <c r="N8" s="71" t="s">
        <v>137</v>
      </c>
      <c r="O8" s="67" t="s">
        <v>3</v>
      </c>
      <c r="P8" s="67" t="s">
        <v>16</v>
      </c>
      <c r="Q8" s="67" t="s">
        <v>3</v>
      </c>
      <c r="R8" s="67" t="s">
        <v>14</v>
      </c>
      <c r="S8" s="67" t="s">
        <v>7</v>
      </c>
      <c r="T8" s="72" t="s">
        <v>18</v>
      </c>
      <c r="U8" s="67" t="s">
        <v>16</v>
      </c>
      <c r="V8" s="67" t="s">
        <v>3</v>
      </c>
      <c r="W8" s="67" t="s">
        <v>3</v>
      </c>
      <c r="X8" s="73" t="s">
        <v>6</v>
      </c>
      <c r="Y8" s="72" t="s">
        <v>14</v>
      </c>
      <c r="Z8" s="70" t="s">
        <v>14</v>
      </c>
      <c r="AA8" s="74"/>
      <c r="AB8" s="73" t="s">
        <v>22</v>
      </c>
      <c r="AC8" s="70">
        <v>150</v>
      </c>
      <c r="AD8" s="77" t="s">
        <v>142</v>
      </c>
      <c r="AE8" s="4"/>
      <c r="AF8" s="4"/>
      <c r="AG8" s="4"/>
      <c r="AO8" s="4" t="s">
        <v>143</v>
      </c>
      <c r="AT8" s="57"/>
    </row>
    <row r="9" spans="1:50" ht="26.25" thickBot="1">
      <c r="A9" s="76">
        <f t="shared" si="0"/>
        <v>5</v>
      </c>
      <c r="B9" s="65" t="s">
        <v>135</v>
      </c>
      <c r="C9" s="65" t="s">
        <v>126</v>
      </c>
      <c r="D9" s="66" t="s">
        <v>24</v>
      </c>
      <c r="E9" s="67" t="s">
        <v>72</v>
      </c>
      <c r="F9" s="68" t="s">
        <v>2</v>
      </c>
      <c r="G9" s="67" t="s">
        <v>10</v>
      </c>
      <c r="H9" s="67">
        <v>50</v>
      </c>
      <c r="I9" s="67" t="s">
        <v>136</v>
      </c>
      <c r="J9" s="67" t="s">
        <v>136</v>
      </c>
      <c r="K9" s="69" t="s">
        <v>4</v>
      </c>
      <c r="L9" s="67" t="s">
        <v>14</v>
      </c>
      <c r="M9" s="70" t="s">
        <v>14</v>
      </c>
      <c r="N9" s="71" t="s">
        <v>137</v>
      </c>
      <c r="O9" s="67" t="s">
        <v>3</v>
      </c>
      <c r="P9" s="67" t="s">
        <v>16</v>
      </c>
      <c r="Q9" s="67" t="s">
        <v>3</v>
      </c>
      <c r="R9" s="67" t="s">
        <v>14</v>
      </c>
      <c r="S9" s="67" t="s">
        <v>7</v>
      </c>
      <c r="T9" s="72" t="s">
        <v>18</v>
      </c>
      <c r="U9" s="67" t="s">
        <v>16</v>
      </c>
      <c r="V9" s="67" t="s">
        <v>3</v>
      </c>
      <c r="W9" s="67" t="s">
        <v>3</v>
      </c>
      <c r="X9" s="73" t="s">
        <v>6</v>
      </c>
      <c r="Y9" s="72" t="s">
        <v>14</v>
      </c>
      <c r="Z9" s="70" t="s">
        <v>14</v>
      </c>
      <c r="AA9" s="74"/>
      <c r="AB9" s="73" t="s">
        <v>22</v>
      </c>
      <c r="AC9" s="70">
        <v>150</v>
      </c>
      <c r="AD9" s="77" t="s">
        <v>144</v>
      </c>
      <c r="AE9" s="4"/>
      <c r="AF9" s="4"/>
      <c r="AG9" s="4"/>
      <c r="AO9" s="4" t="s">
        <v>145</v>
      </c>
      <c r="AT9" s="57"/>
    </row>
    <row r="10" spans="1:50" ht="26.25" thickBot="1">
      <c r="A10" s="76">
        <f t="shared" si="0"/>
        <v>6</v>
      </c>
      <c r="B10" s="65" t="s">
        <v>146</v>
      </c>
      <c r="C10" s="65" t="s">
        <v>126</v>
      </c>
      <c r="D10" s="66" t="s">
        <v>24</v>
      </c>
      <c r="E10" s="67" t="s">
        <v>70</v>
      </c>
      <c r="F10" s="68" t="s">
        <v>2</v>
      </c>
      <c r="G10" s="67" t="s">
        <v>10</v>
      </c>
      <c r="H10" s="67">
        <v>50</v>
      </c>
      <c r="I10" s="67" t="s">
        <v>136</v>
      </c>
      <c r="J10" s="67" t="s">
        <v>136</v>
      </c>
      <c r="K10" s="69" t="s">
        <v>4</v>
      </c>
      <c r="L10" s="67" t="s">
        <v>14</v>
      </c>
      <c r="M10" s="70" t="s">
        <v>14</v>
      </c>
      <c r="N10" s="71" t="s">
        <v>137</v>
      </c>
      <c r="O10" s="67" t="s">
        <v>3</v>
      </c>
      <c r="P10" s="67" t="s">
        <v>16</v>
      </c>
      <c r="Q10" s="67" t="s">
        <v>3</v>
      </c>
      <c r="R10" s="67" t="s">
        <v>14</v>
      </c>
      <c r="S10" s="67" t="s">
        <v>7</v>
      </c>
      <c r="T10" s="72" t="s">
        <v>5</v>
      </c>
      <c r="U10" s="67" t="s">
        <v>16</v>
      </c>
      <c r="V10" s="67" t="s">
        <v>3</v>
      </c>
      <c r="W10" s="67" t="s">
        <v>3</v>
      </c>
      <c r="X10" s="73" t="s">
        <v>6</v>
      </c>
      <c r="Y10" s="72" t="s">
        <v>14</v>
      </c>
      <c r="Z10" s="70" t="s">
        <v>14</v>
      </c>
      <c r="AA10" s="74"/>
      <c r="AB10" s="73" t="s">
        <v>32</v>
      </c>
      <c r="AC10" s="70">
        <v>157</v>
      </c>
      <c r="AD10" s="77" t="s">
        <v>147</v>
      </c>
      <c r="AE10" s="4"/>
      <c r="AF10" s="4"/>
      <c r="AG10" s="4"/>
      <c r="AT10" s="57"/>
    </row>
    <row r="11" spans="1:50" ht="26.25" thickBot="1">
      <c r="A11" s="76">
        <f t="shared" si="0"/>
        <v>7</v>
      </c>
      <c r="B11" s="65" t="s">
        <v>146</v>
      </c>
      <c r="C11" s="65" t="s">
        <v>126</v>
      </c>
      <c r="D11" s="66" t="s">
        <v>24</v>
      </c>
      <c r="E11" s="67" t="s">
        <v>71</v>
      </c>
      <c r="F11" s="68" t="s">
        <v>2</v>
      </c>
      <c r="G11" s="67" t="s">
        <v>10</v>
      </c>
      <c r="H11" s="67">
        <v>50</v>
      </c>
      <c r="I11" s="67" t="s">
        <v>136</v>
      </c>
      <c r="J11" s="67" t="s">
        <v>136</v>
      </c>
      <c r="K11" s="69" t="s">
        <v>4</v>
      </c>
      <c r="L11" s="67" t="s">
        <v>14</v>
      </c>
      <c r="M11" s="70" t="s">
        <v>14</v>
      </c>
      <c r="N11" s="71" t="s">
        <v>137</v>
      </c>
      <c r="O11" s="67" t="s">
        <v>3</v>
      </c>
      <c r="P11" s="67" t="s">
        <v>16</v>
      </c>
      <c r="Q11" s="67" t="s">
        <v>3</v>
      </c>
      <c r="R11" s="67" t="s">
        <v>14</v>
      </c>
      <c r="S11" s="67" t="s">
        <v>7</v>
      </c>
      <c r="T11" s="72" t="s">
        <v>5</v>
      </c>
      <c r="U11" s="67" t="s">
        <v>16</v>
      </c>
      <c r="V11" s="67" t="s">
        <v>3</v>
      </c>
      <c r="W11" s="67" t="s">
        <v>3</v>
      </c>
      <c r="X11" s="73" t="s">
        <v>6</v>
      </c>
      <c r="Y11" s="72" t="s">
        <v>14</v>
      </c>
      <c r="Z11" s="70" t="s">
        <v>14</v>
      </c>
      <c r="AA11" s="74"/>
      <c r="AB11" s="73" t="s">
        <v>32</v>
      </c>
      <c r="AC11" s="70">
        <v>157</v>
      </c>
      <c r="AD11" s="77" t="s">
        <v>148</v>
      </c>
      <c r="AE11" s="4"/>
      <c r="AF11" s="4"/>
      <c r="AG11" s="4"/>
      <c r="AT11" s="5"/>
    </row>
    <row r="12" spans="1:50" ht="26.25" thickBot="1">
      <c r="A12" s="76">
        <f t="shared" si="0"/>
        <v>8</v>
      </c>
      <c r="B12" s="65" t="s">
        <v>146</v>
      </c>
      <c r="C12" s="65" t="s">
        <v>126</v>
      </c>
      <c r="D12" s="66" t="s">
        <v>24</v>
      </c>
      <c r="E12" s="67" t="s">
        <v>69</v>
      </c>
      <c r="F12" s="68" t="s">
        <v>2</v>
      </c>
      <c r="G12" s="67" t="s">
        <v>10</v>
      </c>
      <c r="H12" s="67">
        <v>50</v>
      </c>
      <c r="I12" s="67" t="s">
        <v>136</v>
      </c>
      <c r="J12" s="67" t="s">
        <v>136</v>
      </c>
      <c r="K12" s="69" t="s">
        <v>4</v>
      </c>
      <c r="L12" s="67" t="s">
        <v>14</v>
      </c>
      <c r="M12" s="70" t="s">
        <v>14</v>
      </c>
      <c r="N12" s="71" t="s">
        <v>137</v>
      </c>
      <c r="O12" s="67" t="s">
        <v>3</v>
      </c>
      <c r="P12" s="67" t="s">
        <v>16</v>
      </c>
      <c r="Q12" s="67" t="s">
        <v>3</v>
      </c>
      <c r="R12" s="67" t="s">
        <v>14</v>
      </c>
      <c r="S12" s="67" t="s">
        <v>7</v>
      </c>
      <c r="T12" s="72" t="s">
        <v>5</v>
      </c>
      <c r="U12" s="67" t="s">
        <v>16</v>
      </c>
      <c r="V12" s="67" t="s">
        <v>3</v>
      </c>
      <c r="W12" s="67" t="s">
        <v>3</v>
      </c>
      <c r="X12" s="73" t="s">
        <v>6</v>
      </c>
      <c r="Y12" s="72" t="s">
        <v>14</v>
      </c>
      <c r="Z12" s="70" t="s">
        <v>14</v>
      </c>
      <c r="AA12" s="74"/>
      <c r="AB12" s="73" t="s">
        <v>32</v>
      </c>
      <c r="AC12" s="70">
        <v>157</v>
      </c>
      <c r="AD12" s="77" t="s">
        <v>149</v>
      </c>
      <c r="AE12" s="4"/>
      <c r="AF12" s="4"/>
      <c r="AG12" s="4"/>
      <c r="AT12" s="5"/>
    </row>
    <row r="13" spans="1:50" ht="26.25" thickBot="1">
      <c r="A13" s="76">
        <f t="shared" si="0"/>
        <v>9</v>
      </c>
      <c r="B13" s="65" t="s">
        <v>146</v>
      </c>
      <c r="C13" s="65" t="s">
        <v>126</v>
      </c>
      <c r="D13" s="66" t="s">
        <v>24</v>
      </c>
      <c r="E13" s="67" t="s">
        <v>72</v>
      </c>
      <c r="F13" s="68" t="s">
        <v>2</v>
      </c>
      <c r="G13" s="67" t="s">
        <v>10</v>
      </c>
      <c r="H13" s="67">
        <v>50</v>
      </c>
      <c r="I13" s="67" t="s">
        <v>136</v>
      </c>
      <c r="J13" s="67" t="s">
        <v>136</v>
      </c>
      <c r="K13" s="69" t="s">
        <v>4</v>
      </c>
      <c r="L13" s="67" t="s">
        <v>14</v>
      </c>
      <c r="M13" s="70" t="s">
        <v>14</v>
      </c>
      <c r="N13" s="71" t="s">
        <v>137</v>
      </c>
      <c r="O13" s="67" t="s">
        <v>3</v>
      </c>
      <c r="P13" s="67" t="s">
        <v>16</v>
      </c>
      <c r="Q13" s="67" t="s">
        <v>3</v>
      </c>
      <c r="R13" s="67" t="s">
        <v>14</v>
      </c>
      <c r="S13" s="67" t="s">
        <v>7</v>
      </c>
      <c r="T13" s="72" t="s">
        <v>5</v>
      </c>
      <c r="U13" s="67" t="s">
        <v>16</v>
      </c>
      <c r="V13" s="67" t="s">
        <v>3</v>
      </c>
      <c r="W13" s="67" t="s">
        <v>3</v>
      </c>
      <c r="X13" s="73" t="s">
        <v>6</v>
      </c>
      <c r="Y13" s="72" t="s">
        <v>14</v>
      </c>
      <c r="Z13" s="70" t="s">
        <v>14</v>
      </c>
      <c r="AA13" s="74"/>
      <c r="AB13" s="73" t="s">
        <v>32</v>
      </c>
      <c r="AC13" s="70">
        <v>157</v>
      </c>
      <c r="AD13" s="77" t="s">
        <v>150</v>
      </c>
      <c r="AE13" s="4"/>
      <c r="AF13" s="4"/>
      <c r="AG13" s="4"/>
    </row>
    <row r="14" spans="1:50" ht="26.25" thickBot="1">
      <c r="A14" s="76">
        <f t="shared" si="0"/>
        <v>10</v>
      </c>
      <c r="B14" s="65" t="s">
        <v>168</v>
      </c>
      <c r="C14" s="65" t="s">
        <v>126</v>
      </c>
      <c r="D14" s="66" t="s">
        <v>24</v>
      </c>
      <c r="E14" s="67" t="s">
        <v>70</v>
      </c>
      <c r="F14" s="68" t="s">
        <v>2</v>
      </c>
      <c r="G14" s="67" t="s">
        <v>10</v>
      </c>
      <c r="H14" s="67">
        <v>50</v>
      </c>
      <c r="I14" s="67" t="s">
        <v>136</v>
      </c>
      <c r="J14" s="67" t="s">
        <v>136</v>
      </c>
      <c r="K14" s="69" t="s">
        <v>4</v>
      </c>
      <c r="L14" s="67" t="s">
        <v>14</v>
      </c>
      <c r="M14" s="70" t="s">
        <v>14</v>
      </c>
      <c r="N14" s="71" t="s">
        <v>137</v>
      </c>
      <c r="O14" s="67" t="s">
        <v>3</v>
      </c>
      <c r="P14" s="67" t="s">
        <v>16</v>
      </c>
      <c r="Q14" s="67" t="s">
        <v>3</v>
      </c>
      <c r="R14" s="67" t="s">
        <v>14</v>
      </c>
      <c r="S14" s="67" t="s">
        <v>7</v>
      </c>
      <c r="T14" s="72" t="s">
        <v>5</v>
      </c>
      <c r="U14" s="67" t="s">
        <v>16</v>
      </c>
      <c r="V14" s="67" t="s">
        <v>3</v>
      </c>
      <c r="W14" s="67" t="s">
        <v>3</v>
      </c>
      <c r="X14" s="73" t="s">
        <v>6</v>
      </c>
      <c r="Y14" s="72" t="s">
        <v>14</v>
      </c>
      <c r="Z14" s="70" t="s">
        <v>14</v>
      </c>
      <c r="AA14" s="74"/>
      <c r="AB14" s="73" t="s">
        <v>32</v>
      </c>
      <c r="AC14" s="70">
        <v>157</v>
      </c>
      <c r="AD14" s="77" t="s">
        <v>147</v>
      </c>
      <c r="AE14" s="4"/>
      <c r="AF14" s="4"/>
      <c r="AG14" s="4"/>
      <c r="AT14" s="57"/>
    </row>
    <row r="15" spans="1:50" ht="26.25" thickBot="1">
      <c r="A15" s="76">
        <f t="shared" si="0"/>
        <v>11</v>
      </c>
      <c r="B15" s="65" t="s">
        <v>168</v>
      </c>
      <c r="C15" s="65" t="s">
        <v>126</v>
      </c>
      <c r="D15" s="66" t="s">
        <v>24</v>
      </c>
      <c r="E15" s="67" t="s">
        <v>71</v>
      </c>
      <c r="F15" s="68" t="s">
        <v>2</v>
      </c>
      <c r="G15" s="67" t="s">
        <v>10</v>
      </c>
      <c r="H15" s="67">
        <v>50</v>
      </c>
      <c r="I15" s="67" t="s">
        <v>136</v>
      </c>
      <c r="J15" s="67" t="s">
        <v>136</v>
      </c>
      <c r="K15" s="69" t="s">
        <v>4</v>
      </c>
      <c r="L15" s="67" t="s">
        <v>14</v>
      </c>
      <c r="M15" s="70" t="s">
        <v>14</v>
      </c>
      <c r="N15" s="71" t="s">
        <v>137</v>
      </c>
      <c r="O15" s="67" t="s">
        <v>3</v>
      </c>
      <c r="P15" s="67" t="s">
        <v>16</v>
      </c>
      <c r="Q15" s="67" t="s">
        <v>3</v>
      </c>
      <c r="R15" s="67" t="s">
        <v>14</v>
      </c>
      <c r="S15" s="67" t="s">
        <v>7</v>
      </c>
      <c r="T15" s="72" t="s">
        <v>5</v>
      </c>
      <c r="U15" s="67" t="s">
        <v>16</v>
      </c>
      <c r="V15" s="67" t="s">
        <v>3</v>
      </c>
      <c r="W15" s="67" t="s">
        <v>3</v>
      </c>
      <c r="X15" s="73" t="s">
        <v>6</v>
      </c>
      <c r="Y15" s="72" t="s">
        <v>14</v>
      </c>
      <c r="Z15" s="70" t="s">
        <v>14</v>
      </c>
      <c r="AA15" s="74"/>
      <c r="AB15" s="73" t="s">
        <v>32</v>
      </c>
      <c r="AC15" s="70">
        <v>157</v>
      </c>
      <c r="AD15" s="77" t="s">
        <v>148</v>
      </c>
      <c r="AE15" s="4"/>
      <c r="AF15" s="4"/>
      <c r="AG15" s="4"/>
      <c r="AT15" s="5"/>
    </row>
    <row r="16" spans="1:50" ht="26.25" thickBot="1">
      <c r="A16" s="76">
        <f t="shared" si="0"/>
        <v>12</v>
      </c>
      <c r="B16" s="65" t="s">
        <v>168</v>
      </c>
      <c r="C16" s="65" t="s">
        <v>126</v>
      </c>
      <c r="D16" s="66" t="s">
        <v>24</v>
      </c>
      <c r="E16" s="67" t="s">
        <v>69</v>
      </c>
      <c r="F16" s="68" t="s">
        <v>2</v>
      </c>
      <c r="G16" s="67" t="s">
        <v>10</v>
      </c>
      <c r="H16" s="67">
        <v>50</v>
      </c>
      <c r="I16" s="67" t="s">
        <v>136</v>
      </c>
      <c r="J16" s="67" t="s">
        <v>136</v>
      </c>
      <c r="K16" s="69" t="s">
        <v>4</v>
      </c>
      <c r="L16" s="67" t="s">
        <v>14</v>
      </c>
      <c r="M16" s="70" t="s">
        <v>14</v>
      </c>
      <c r="N16" s="71" t="s">
        <v>137</v>
      </c>
      <c r="O16" s="67" t="s">
        <v>3</v>
      </c>
      <c r="P16" s="67" t="s">
        <v>16</v>
      </c>
      <c r="Q16" s="67" t="s">
        <v>3</v>
      </c>
      <c r="R16" s="67" t="s">
        <v>14</v>
      </c>
      <c r="S16" s="67" t="s">
        <v>7</v>
      </c>
      <c r="T16" s="72" t="s">
        <v>5</v>
      </c>
      <c r="U16" s="67" t="s">
        <v>16</v>
      </c>
      <c r="V16" s="67" t="s">
        <v>3</v>
      </c>
      <c r="W16" s="67" t="s">
        <v>3</v>
      </c>
      <c r="X16" s="73" t="s">
        <v>6</v>
      </c>
      <c r="Y16" s="72" t="s">
        <v>14</v>
      </c>
      <c r="Z16" s="70" t="s">
        <v>14</v>
      </c>
      <c r="AA16" s="74"/>
      <c r="AB16" s="73" t="s">
        <v>32</v>
      </c>
      <c r="AC16" s="70">
        <v>157</v>
      </c>
      <c r="AD16" s="77" t="s">
        <v>149</v>
      </c>
      <c r="AE16" s="4"/>
      <c r="AF16" s="4"/>
      <c r="AG16" s="4"/>
      <c r="AT16" s="5"/>
    </row>
    <row r="17" spans="1:46" ht="26.25" thickBot="1">
      <c r="A17" s="76">
        <f t="shared" si="0"/>
        <v>13</v>
      </c>
      <c r="B17" s="65" t="s">
        <v>168</v>
      </c>
      <c r="C17" s="65" t="s">
        <v>126</v>
      </c>
      <c r="D17" s="66" t="s">
        <v>24</v>
      </c>
      <c r="E17" s="67" t="s">
        <v>72</v>
      </c>
      <c r="F17" s="68" t="s">
        <v>2</v>
      </c>
      <c r="G17" s="67" t="s">
        <v>10</v>
      </c>
      <c r="H17" s="67">
        <v>50</v>
      </c>
      <c r="I17" s="67" t="s">
        <v>136</v>
      </c>
      <c r="J17" s="67" t="s">
        <v>136</v>
      </c>
      <c r="K17" s="69" t="s">
        <v>4</v>
      </c>
      <c r="L17" s="67" t="s">
        <v>14</v>
      </c>
      <c r="M17" s="70" t="s">
        <v>14</v>
      </c>
      <c r="N17" s="71" t="s">
        <v>137</v>
      </c>
      <c r="O17" s="67" t="s">
        <v>3</v>
      </c>
      <c r="P17" s="67" t="s">
        <v>16</v>
      </c>
      <c r="Q17" s="67" t="s">
        <v>3</v>
      </c>
      <c r="R17" s="67" t="s">
        <v>14</v>
      </c>
      <c r="S17" s="67" t="s">
        <v>7</v>
      </c>
      <c r="T17" s="72" t="s">
        <v>5</v>
      </c>
      <c r="U17" s="67" t="s">
        <v>16</v>
      </c>
      <c r="V17" s="67" t="s">
        <v>3</v>
      </c>
      <c r="W17" s="67" t="s">
        <v>3</v>
      </c>
      <c r="X17" s="73" t="s">
        <v>6</v>
      </c>
      <c r="Y17" s="72" t="s">
        <v>14</v>
      </c>
      <c r="Z17" s="70" t="s">
        <v>14</v>
      </c>
      <c r="AA17" s="74"/>
      <c r="AB17" s="73" t="s">
        <v>32</v>
      </c>
      <c r="AC17" s="70">
        <v>157</v>
      </c>
      <c r="AD17" s="77" t="s">
        <v>150</v>
      </c>
      <c r="AE17" s="4"/>
      <c r="AF17" s="4"/>
      <c r="AG17" s="4"/>
    </row>
    <row r="18" spans="1:46" ht="26.25" thickBot="1">
      <c r="A18" s="76">
        <v>14</v>
      </c>
      <c r="B18" s="65" t="s">
        <v>169</v>
      </c>
      <c r="C18" s="65"/>
      <c r="D18" s="66" t="s">
        <v>24</v>
      </c>
      <c r="E18" s="67" t="s">
        <v>69</v>
      </c>
      <c r="F18" s="68" t="s">
        <v>2</v>
      </c>
      <c r="G18" s="67" t="s">
        <v>21</v>
      </c>
      <c r="H18" s="67">
        <v>500</v>
      </c>
      <c r="I18" s="67" t="s">
        <v>153</v>
      </c>
      <c r="J18" s="67" t="s">
        <v>153</v>
      </c>
      <c r="K18" s="69" t="s">
        <v>127</v>
      </c>
      <c r="L18" s="67" t="s">
        <v>14</v>
      </c>
      <c r="M18" s="70" t="s">
        <v>1</v>
      </c>
      <c r="N18" s="71">
        <v>25</v>
      </c>
      <c r="O18" s="67" t="s">
        <v>16</v>
      </c>
      <c r="P18" s="67" t="s">
        <v>29</v>
      </c>
      <c r="Q18" s="67" t="s">
        <v>29</v>
      </c>
      <c r="R18" s="67" t="s">
        <v>14</v>
      </c>
      <c r="S18" s="67" t="s">
        <v>7</v>
      </c>
      <c r="T18" s="72" t="s">
        <v>5</v>
      </c>
      <c r="U18" s="67" t="s">
        <v>29</v>
      </c>
      <c r="V18" s="67" t="s">
        <v>16</v>
      </c>
      <c r="W18" s="67" t="s">
        <v>3</v>
      </c>
      <c r="X18" s="73" t="s">
        <v>6</v>
      </c>
      <c r="Y18" s="72" t="s">
        <v>1</v>
      </c>
      <c r="Z18" s="70" t="s">
        <v>1</v>
      </c>
      <c r="AA18" s="74"/>
      <c r="AB18" s="73" t="s">
        <v>22</v>
      </c>
      <c r="AC18" s="86">
        <v>29</v>
      </c>
      <c r="AD18" s="77" t="s">
        <v>170</v>
      </c>
      <c r="AE18" s="4"/>
      <c r="AF18" s="4"/>
      <c r="AG18" s="4"/>
    </row>
    <row r="19" spans="1:46" ht="26.25" thickBot="1">
      <c r="A19" s="84">
        <v>15</v>
      </c>
      <c r="B19" s="65" t="s">
        <v>151</v>
      </c>
      <c r="C19" s="65" t="s">
        <v>128</v>
      </c>
      <c r="D19" s="66" t="s">
        <v>24</v>
      </c>
      <c r="E19" s="67" t="s">
        <v>69</v>
      </c>
      <c r="F19" s="68" t="s">
        <v>2</v>
      </c>
      <c r="G19" s="67" t="s">
        <v>10</v>
      </c>
      <c r="H19" s="67">
        <v>1000</v>
      </c>
      <c r="I19" s="67" t="s">
        <v>171</v>
      </c>
      <c r="J19" s="67" t="s">
        <v>171</v>
      </c>
      <c r="K19" s="69" t="s">
        <v>4</v>
      </c>
      <c r="L19" s="67" t="s">
        <v>14</v>
      </c>
      <c r="M19" s="70" t="s">
        <v>1</v>
      </c>
      <c r="N19" s="71">
        <v>300</v>
      </c>
      <c r="O19" s="67" t="s">
        <v>29</v>
      </c>
      <c r="P19" s="67" t="s">
        <v>3</v>
      </c>
      <c r="Q19" s="67" t="s">
        <v>3</v>
      </c>
      <c r="R19" s="67" t="s">
        <v>1</v>
      </c>
      <c r="S19" s="67" t="s">
        <v>7</v>
      </c>
      <c r="T19" s="72" t="s">
        <v>5</v>
      </c>
      <c r="U19" s="67" t="s">
        <v>16</v>
      </c>
      <c r="V19" s="67" t="s">
        <v>3</v>
      </c>
      <c r="W19" s="67" t="s">
        <v>3</v>
      </c>
      <c r="X19" s="73" t="s">
        <v>6</v>
      </c>
      <c r="Y19" s="72" t="s">
        <v>14</v>
      </c>
      <c r="Z19" s="70" t="s">
        <v>1</v>
      </c>
      <c r="AA19" s="74"/>
      <c r="AB19" s="73" t="s">
        <v>32</v>
      </c>
      <c r="AC19" s="70">
        <v>156</v>
      </c>
      <c r="AD19" s="77" t="s">
        <v>151</v>
      </c>
      <c r="AE19" s="4"/>
      <c r="AF19" s="4"/>
      <c r="AG19" s="4"/>
    </row>
    <row r="20" spans="1:46" ht="26.25" thickBot="1">
      <c r="A20" s="76">
        <v>16</v>
      </c>
      <c r="B20" s="65" t="s">
        <v>167</v>
      </c>
      <c r="C20" s="65" t="s">
        <v>131</v>
      </c>
      <c r="D20" s="66" t="s">
        <v>24</v>
      </c>
      <c r="E20" s="67" t="s">
        <v>145</v>
      </c>
      <c r="F20" s="68" t="s">
        <v>15</v>
      </c>
      <c r="G20" s="67" t="s">
        <v>10</v>
      </c>
      <c r="H20" s="67">
        <v>360</v>
      </c>
      <c r="I20" s="67" t="s">
        <v>153</v>
      </c>
      <c r="J20" s="67" t="s">
        <v>153</v>
      </c>
      <c r="K20" s="69" t="s">
        <v>4</v>
      </c>
      <c r="L20" s="67" t="s">
        <v>14</v>
      </c>
      <c r="M20" s="70" t="s">
        <v>14</v>
      </c>
      <c r="N20" s="71">
        <v>3000</v>
      </c>
      <c r="O20" s="67" t="s">
        <v>29</v>
      </c>
      <c r="P20" s="67" t="s">
        <v>16</v>
      </c>
      <c r="Q20" s="67" t="s">
        <v>3</v>
      </c>
      <c r="R20" s="67" t="s">
        <v>14</v>
      </c>
      <c r="S20" s="67" t="s">
        <v>7</v>
      </c>
      <c r="T20" s="72" t="s">
        <v>5</v>
      </c>
      <c r="U20" s="67" t="s">
        <v>16</v>
      </c>
      <c r="V20" s="67" t="s">
        <v>3</v>
      </c>
      <c r="W20" s="67" t="s">
        <v>3</v>
      </c>
      <c r="X20" s="73" t="s">
        <v>6</v>
      </c>
      <c r="Y20" s="72" t="s">
        <v>14</v>
      </c>
      <c r="Z20" s="70" t="s">
        <v>14</v>
      </c>
      <c r="AA20" s="74"/>
      <c r="AB20" s="73" t="s">
        <v>32</v>
      </c>
      <c r="AC20" s="70">
        <v>157</v>
      </c>
      <c r="AD20" s="77" t="s">
        <v>154</v>
      </c>
      <c r="AE20" s="4"/>
      <c r="AF20" s="4"/>
      <c r="AG20" s="4"/>
    </row>
    <row r="21" spans="1:46" ht="26.25" thickBot="1">
      <c r="A21" s="84">
        <v>17</v>
      </c>
      <c r="B21" s="65" t="s">
        <v>155</v>
      </c>
      <c r="C21" s="65" t="s">
        <v>139</v>
      </c>
      <c r="D21" s="66" t="s">
        <v>24</v>
      </c>
      <c r="E21" s="67" t="s">
        <v>67</v>
      </c>
      <c r="F21" s="68" t="s">
        <v>2</v>
      </c>
      <c r="G21" s="67" t="s">
        <v>10</v>
      </c>
      <c r="H21" s="67">
        <v>50</v>
      </c>
      <c r="I21" s="67" t="s">
        <v>152</v>
      </c>
      <c r="J21" s="67" t="s">
        <v>152</v>
      </c>
      <c r="K21" s="69" t="s">
        <v>4</v>
      </c>
      <c r="L21" s="67" t="s">
        <v>14</v>
      </c>
      <c r="M21" s="70" t="s">
        <v>14</v>
      </c>
      <c r="N21" s="71">
        <v>50</v>
      </c>
      <c r="O21" s="67" t="s">
        <v>16</v>
      </c>
      <c r="P21" s="67" t="s">
        <v>16</v>
      </c>
      <c r="Q21" s="67" t="s">
        <v>3</v>
      </c>
      <c r="R21" s="67" t="s">
        <v>14</v>
      </c>
      <c r="S21" s="67" t="s">
        <v>20</v>
      </c>
      <c r="T21" s="72" t="s">
        <v>5</v>
      </c>
      <c r="U21" s="67" t="s">
        <v>16</v>
      </c>
      <c r="V21" s="67" t="s">
        <v>3</v>
      </c>
      <c r="W21" s="67" t="s">
        <v>3</v>
      </c>
      <c r="X21" s="73" t="s">
        <v>6</v>
      </c>
      <c r="Y21" s="72" t="s">
        <v>14</v>
      </c>
      <c r="Z21" s="70" t="s">
        <v>14</v>
      </c>
      <c r="AA21" s="74"/>
      <c r="AB21" s="73" t="s">
        <v>32</v>
      </c>
      <c r="AC21" s="70">
        <v>159</v>
      </c>
      <c r="AD21" s="77" t="s">
        <v>156</v>
      </c>
      <c r="AE21" s="4"/>
      <c r="AF21" s="4"/>
      <c r="AG21" s="4"/>
    </row>
    <row r="22" spans="1:46" ht="26.25" thickBot="1">
      <c r="A22" s="84">
        <v>18</v>
      </c>
      <c r="B22" s="65" t="s">
        <v>155</v>
      </c>
      <c r="C22" s="65" t="s">
        <v>139</v>
      </c>
      <c r="D22" s="66" t="s">
        <v>24</v>
      </c>
      <c r="E22" s="67" t="s">
        <v>141</v>
      </c>
      <c r="F22" s="68" t="s">
        <v>15</v>
      </c>
      <c r="G22" s="67" t="s">
        <v>10</v>
      </c>
      <c r="H22" s="9">
        <v>5</v>
      </c>
      <c r="I22" s="9" t="s">
        <v>152</v>
      </c>
      <c r="J22" s="9" t="s">
        <v>152</v>
      </c>
      <c r="K22" s="69" t="s">
        <v>4</v>
      </c>
      <c r="L22" s="67" t="s">
        <v>14</v>
      </c>
      <c r="M22" s="70" t="s">
        <v>14</v>
      </c>
      <c r="N22" s="71">
        <v>50</v>
      </c>
      <c r="O22" s="67" t="s">
        <v>16</v>
      </c>
      <c r="P22" s="67" t="s">
        <v>16</v>
      </c>
      <c r="Q22" s="67" t="s">
        <v>3</v>
      </c>
      <c r="R22" s="67" t="s">
        <v>14</v>
      </c>
      <c r="S22" s="67" t="s">
        <v>20</v>
      </c>
      <c r="T22" s="72" t="s">
        <v>5</v>
      </c>
      <c r="U22" s="67" t="s">
        <v>16</v>
      </c>
      <c r="V22" s="67" t="s">
        <v>3</v>
      </c>
      <c r="W22" s="67" t="s">
        <v>3</v>
      </c>
      <c r="X22" s="73" t="s">
        <v>6</v>
      </c>
      <c r="Y22" s="72" t="s">
        <v>14</v>
      </c>
      <c r="Z22" s="70" t="s">
        <v>14</v>
      </c>
      <c r="AA22" s="74"/>
      <c r="AB22" s="73" t="s">
        <v>32</v>
      </c>
      <c r="AC22" s="70">
        <v>159</v>
      </c>
      <c r="AD22" s="77" t="s">
        <v>157</v>
      </c>
      <c r="AE22" s="4"/>
      <c r="AF22" s="4"/>
      <c r="AG22" s="4"/>
    </row>
    <row r="23" spans="1:46" ht="26.25" thickBot="1">
      <c r="A23" s="76">
        <v>19</v>
      </c>
      <c r="B23" s="65" t="s">
        <v>158</v>
      </c>
      <c r="C23" s="65" t="s">
        <v>139</v>
      </c>
      <c r="D23" s="66" t="s">
        <v>24</v>
      </c>
      <c r="E23" s="67" t="s">
        <v>67</v>
      </c>
      <c r="F23" s="68" t="s">
        <v>2</v>
      </c>
      <c r="G23" s="67" t="s">
        <v>10</v>
      </c>
      <c r="H23" s="9">
        <v>50</v>
      </c>
      <c r="I23" s="9" t="s">
        <v>152</v>
      </c>
      <c r="J23" s="9" t="s">
        <v>152</v>
      </c>
      <c r="K23" s="69" t="s">
        <v>4</v>
      </c>
      <c r="L23" s="67" t="s">
        <v>14</v>
      </c>
      <c r="M23" s="70" t="s">
        <v>14</v>
      </c>
      <c r="N23" s="71">
        <v>50</v>
      </c>
      <c r="O23" s="67" t="s">
        <v>16</v>
      </c>
      <c r="P23" s="67" t="s">
        <v>16</v>
      </c>
      <c r="Q23" s="67" t="s">
        <v>3</v>
      </c>
      <c r="R23" s="67" t="s">
        <v>14</v>
      </c>
      <c r="S23" s="67" t="s">
        <v>20</v>
      </c>
      <c r="T23" s="72" t="s">
        <v>5</v>
      </c>
      <c r="U23" s="67" t="s">
        <v>16</v>
      </c>
      <c r="V23" s="67" t="s">
        <v>3</v>
      </c>
      <c r="W23" s="67" t="s">
        <v>3</v>
      </c>
      <c r="X23" s="73" t="s">
        <v>6</v>
      </c>
      <c r="Y23" s="72" t="s">
        <v>14</v>
      </c>
      <c r="Z23" s="70" t="s">
        <v>14</v>
      </c>
      <c r="AA23" s="74"/>
      <c r="AB23" s="73" t="s">
        <v>32</v>
      </c>
      <c r="AC23" s="70">
        <v>159</v>
      </c>
      <c r="AD23" s="77" t="s">
        <v>159</v>
      </c>
      <c r="AE23" s="4"/>
      <c r="AF23" s="4"/>
      <c r="AG23" s="4"/>
    </row>
    <row r="24" spans="1:46" ht="26.25" thickBot="1">
      <c r="A24" s="76">
        <v>20</v>
      </c>
      <c r="B24" s="65" t="s">
        <v>158</v>
      </c>
      <c r="C24" s="65" t="s">
        <v>139</v>
      </c>
      <c r="D24" s="66" t="s">
        <v>24</v>
      </c>
      <c r="E24" s="67" t="s">
        <v>141</v>
      </c>
      <c r="F24" s="68" t="s">
        <v>15</v>
      </c>
      <c r="G24" s="67" t="s">
        <v>10</v>
      </c>
      <c r="H24" s="9">
        <v>5</v>
      </c>
      <c r="I24" s="9" t="s">
        <v>152</v>
      </c>
      <c r="J24" s="9" t="s">
        <v>152</v>
      </c>
      <c r="K24" s="69" t="s">
        <v>4</v>
      </c>
      <c r="L24" s="67" t="s">
        <v>14</v>
      </c>
      <c r="M24" s="70" t="s">
        <v>14</v>
      </c>
      <c r="N24" s="71">
        <v>50</v>
      </c>
      <c r="O24" s="67" t="s">
        <v>16</v>
      </c>
      <c r="P24" s="67" t="s">
        <v>16</v>
      </c>
      <c r="Q24" s="67" t="s">
        <v>3</v>
      </c>
      <c r="R24" s="67" t="s">
        <v>14</v>
      </c>
      <c r="S24" s="67" t="s">
        <v>20</v>
      </c>
      <c r="T24" s="72" t="s">
        <v>5</v>
      </c>
      <c r="U24" s="67" t="s">
        <v>16</v>
      </c>
      <c r="V24" s="67" t="s">
        <v>3</v>
      </c>
      <c r="W24" s="67" t="s">
        <v>3</v>
      </c>
      <c r="X24" s="73" t="s">
        <v>6</v>
      </c>
      <c r="Y24" s="72" t="s">
        <v>14</v>
      </c>
      <c r="Z24" s="70" t="s">
        <v>14</v>
      </c>
      <c r="AA24" s="74"/>
      <c r="AB24" s="73" t="s">
        <v>32</v>
      </c>
      <c r="AC24" s="70">
        <v>159</v>
      </c>
      <c r="AD24" s="77" t="s">
        <v>160</v>
      </c>
      <c r="AE24" s="4"/>
      <c r="AF24" s="4"/>
      <c r="AG24" s="4"/>
    </row>
    <row r="25" spans="1:46">
      <c r="A25" s="78"/>
      <c r="B25" s="78"/>
      <c r="C25" s="79"/>
      <c r="D25" s="78"/>
      <c r="E25" s="78"/>
      <c r="F25" s="78"/>
      <c r="G25" s="78"/>
      <c r="H25" s="10"/>
      <c r="I25" s="10"/>
      <c r="J25" s="10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9"/>
      <c r="AE25" s="78"/>
      <c r="AF25" s="78"/>
      <c r="AG25" s="78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T25" s="5"/>
    </row>
    <row r="26" spans="1:46">
      <c r="A26" s="78"/>
      <c r="B26" s="78"/>
      <c r="C26" s="79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9"/>
      <c r="AE26" s="78"/>
      <c r="AF26" s="78"/>
      <c r="AG26" s="78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pans="1:46">
      <c r="A27" s="78"/>
      <c r="B27" s="78"/>
      <c r="C27" s="79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9"/>
      <c r="AE27" s="78"/>
      <c r="AF27" s="78"/>
      <c r="AG27" s="78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pans="1:46">
      <c r="A28" s="78"/>
      <c r="B28" s="78"/>
      <c r="C28" s="79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9"/>
      <c r="AE28" s="78"/>
      <c r="AF28" s="78"/>
      <c r="AG28" s="78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pans="1:46">
      <c r="A29" s="78"/>
      <c r="B29" s="78"/>
      <c r="C29" s="79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9"/>
      <c r="AE29" s="78"/>
      <c r="AF29" s="78"/>
      <c r="AG29" s="78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  <row r="30" spans="1:46">
      <c r="A30" s="78"/>
      <c r="B30" s="78"/>
      <c r="C30" s="79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9"/>
      <c r="AE30" s="78"/>
      <c r="AF30" s="78"/>
      <c r="AG30" s="78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T30" s="3"/>
    </row>
    <row r="31" spans="1:46">
      <c r="A31" s="78"/>
      <c r="B31" s="78"/>
      <c r="C31" s="79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9"/>
      <c r="AE31" s="78"/>
      <c r="AF31" s="78"/>
      <c r="AG31" s="78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T31" s="3"/>
    </row>
    <row r="32" spans="1:46">
      <c r="A32" s="78"/>
      <c r="B32" s="78"/>
      <c r="C32" s="79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9"/>
      <c r="AE32" s="78"/>
      <c r="AF32" s="78"/>
      <c r="AG32" s="78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T32" s="3"/>
    </row>
    <row r="33" spans="1:46">
      <c r="A33" s="78"/>
      <c r="B33" s="78"/>
      <c r="C33" s="79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9"/>
      <c r="AE33" s="78"/>
      <c r="AF33" s="78"/>
      <c r="AG33" s="78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T33" s="3"/>
    </row>
    <row r="34" spans="1:46">
      <c r="A34" s="78"/>
      <c r="B34" s="78"/>
      <c r="C34" s="79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  <c r="AE34" s="78"/>
      <c r="AF34" s="78"/>
      <c r="AG34" s="78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T34" s="3"/>
    </row>
    <row r="35" spans="1:46">
      <c r="A35" s="78"/>
      <c r="B35" s="78"/>
      <c r="C35" s="79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9"/>
      <c r="AE35" s="78"/>
      <c r="AF35" s="78"/>
      <c r="AG35" s="78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T35" s="3"/>
    </row>
    <row r="36" spans="1:46">
      <c r="A36" s="78"/>
      <c r="B36" s="78"/>
      <c r="C36" s="79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9"/>
      <c r="AE36" s="78"/>
      <c r="AF36" s="78"/>
      <c r="AG36" s="78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T36" s="3"/>
    </row>
    <row r="37" spans="1:46">
      <c r="A37" s="78"/>
      <c r="B37" s="78"/>
      <c r="C37" s="79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9"/>
      <c r="AE37" s="78"/>
      <c r="AF37" s="78"/>
      <c r="AG37" s="78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T37" s="3"/>
    </row>
    <row r="38" spans="1:46">
      <c r="A38" s="78"/>
      <c r="B38" s="78"/>
      <c r="C38" s="79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9"/>
      <c r="AE38" s="78"/>
      <c r="AF38" s="78"/>
      <c r="AG38" s="78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T38" s="3"/>
    </row>
    <row r="39" spans="1:46">
      <c r="A39" s="78"/>
      <c r="B39" s="78"/>
      <c r="C39" s="79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9"/>
      <c r="AE39" s="78"/>
      <c r="AF39" s="78"/>
      <c r="AG39" s="78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T39" s="3"/>
    </row>
    <row r="40" spans="1:46">
      <c r="A40" s="78"/>
      <c r="B40" s="78"/>
      <c r="C40" s="79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9"/>
      <c r="AE40" s="78"/>
      <c r="AF40" s="78"/>
      <c r="AG40" s="78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T40" s="3"/>
    </row>
    <row r="41" spans="1:46">
      <c r="A41" s="78"/>
      <c r="B41" s="78"/>
      <c r="C41" s="79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9"/>
      <c r="AE41" s="78"/>
      <c r="AF41" s="78"/>
      <c r="AG41" s="78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T41" s="3"/>
    </row>
    <row r="42" spans="1:46">
      <c r="A42" s="78"/>
      <c r="B42" s="78"/>
      <c r="C42" s="79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9"/>
      <c r="AE42" s="78"/>
      <c r="AF42" s="78"/>
      <c r="AG42" s="78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T42" s="3"/>
    </row>
    <row r="43" spans="1:46">
      <c r="A43" s="78"/>
      <c r="B43" s="78"/>
      <c r="C43" s="79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9"/>
      <c r="AE43" s="78"/>
      <c r="AF43" s="78"/>
      <c r="AG43" s="78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T43" s="3"/>
    </row>
    <row r="44" spans="1:46">
      <c r="A44" s="78"/>
      <c r="B44" s="78"/>
      <c r="C44" s="79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9"/>
      <c r="AE44" s="78"/>
      <c r="AF44" s="78"/>
      <c r="AG44" s="78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T44" s="3"/>
    </row>
    <row r="45" spans="1:46">
      <c r="A45" s="78"/>
      <c r="B45" s="78"/>
      <c r="C45" s="79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9"/>
      <c r="AE45" s="78"/>
      <c r="AF45" s="78"/>
      <c r="AG45" s="78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T45" s="3"/>
    </row>
    <row r="46" spans="1:46">
      <c r="A46" s="78"/>
      <c r="B46" s="78"/>
      <c r="C46" s="79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9"/>
      <c r="AE46" s="78"/>
      <c r="AF46" s="78"/>
      <c r="AG46" s="78"/>
      <c r="AH46" s="80"/>
      <c r="AI46" s="80"/>
      <c r="AJ46" s="80"/>
      <c r="AK46" s="80"/>
      <c r="AL46" s="80"/>
      <c r="AM46" s="80"/>
      <c r="AN46" s="80"/>
      <c r="AO46" s="80"/>
      <c r="AP46" s="80"/>
      <c r="AQ46" s="80"/>
    </row>
    <row r="47" spans="1:46">
      <c r="A47" s="78"/>
      <c r="B47" s="78"/>
      <c r="C47" s="79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9"/>
      <c r="AE47" s="78"/>
      <c r="AF47" s="78"/>
      <c r="AG47" s="78"/>
      <c r="AH47" s="80"/>
      <c r="AI47" s="80"/>
      <c r="AJ47" s="80"/>
      <c r="AK47" s="80"/>
      <c r="AL47" s="80"/>
      <c r="AM47" s="80"/>
      <c r="AN47" s="80"/>
      <c r="AO47" s="80"/>
      <c r="AP47" s="80"/>
      <c r="AQ47" s="80"/>
    </row>
    <row r="48" spans="1:46">
      <c r="A48" s="78"/>
      <c r="B48" s="78"/>
      <c r="C48" s="79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81"/>
      <c r="AE48" s="78"/>
      <c r="AF48" s="78"/>
      <c r="AG48" s="78"/>
      <c r="AH48" s="80"/>
      <c r="AI48" s="80"/>
      <c r="AJ48" s="80"/>
      <c r="AK48" s="80"/>
      <c r="AL48" s="80"/>
      <c r="AM48" s="80"/>
      <c r="AN48" s="80"/>
      <c r="AO48" s="80"/>
      <c r="AP48" s="80"/>
      <c r="AQ48" s="80"/>
    </row>
    <row r="49" spans="1:46">
      <c r="A49" s="78"/>
      <c r="B49" s="78"/>
      <c r="C49" s="79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81"/>
      <c r="AE49" s="78"/>
      <c r="AF49" s="78"/>
      <c r="AG49" s="78"/>
      <c r="AH49" s="80"/>
      <c r="AI49" s="80"/>
      <c r="AJ49" s="80"/>
      <c r="AK49" s="80"/>
      <c r="AL49" s="80"/>
      <c r="AM49" s="80"/>
      <c r="AN49" s="80"/>
      <c r="AO49" s="80"/>
      <c r="AP49" s="80"/>
      <c r="AQ49" s="80"/>
    </row>
    <row r="50" spans="1:46">
      <c r="A50" s="78"/>
      <c r="B50" s="78"/>
      <c r="C50" s="79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81"/>
      <c r="AE50" s="78"/>
      <c r="AF50" s="78"/>
      <c r="AG50" s="78"/>
      <c r="AH50" s="80"/>
      <c r="AI50" s="80"/>
      <c r="AJ50" s="80"/>
      <c r="AK50" s="80"/>
      <c r="AL50" s="80"/>
      <c r="AM50" s="80"/>
      <c r="AN50" s="80"/>
      <c r="AO50" s="80"/>
      <c r="AP50" s="80"/>
      <c r="AQ50" s="80"/>
    </row>
    <row r="51" spans="1:46">
      <c r="A51" s="78"/>
      <c r="B51" s="78"/>
      <c r="C51" s="79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81"/>
      <c r="AE51" s="78"/>
      <c r="AF51" s="78"/>
      <c r="AG51" s="78"/>
      <c r="AH51" s="80"/>
      <c r="AI51" s="80"/>
      <c r="AJ51" s="80"/>
      <c r="AK51" s="80"/>
      <c r="AL51" s="80"/>
      <c r="AM51" s="80"/>
      <c r="AN51" s="80"/>
      <c r="AO51" s="80"/>
      <c r="AP51" s="80"/>
      <c r="AQ51" s="80"/>
    </row>
    <row r="52" spans="1:46">
      <c r="A52" s="78"/>
      <c r="B52" s="78"/>
      <c r="C52" s="79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81"/>
      <c r="AE52" s="78"/>
      <c r="AF52" s="78"/>
      <c r="AG52" s="78"/>
      <c r="AH52" s="80"/>
      <c r="AI52" s="80"/>
      <c r="AJ52" s="80"/>
      <c r="AK52" s="80"/>
      <c r="AL52" s="80"/>
      <c r="AM52" s="80"/>
      <c r="AN52" s="80"/>
      <c r="AO52" s="80"/>
      <c r="AP52" s="80"/>
      <c r="AQ52" s="80"/>
    </row>
    <row r="53" spans="1:46">
      <c r="A53" s="78"/>
      <c r="B53" s="78"/>
      <c r="C53" s="79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81"/>
      <c r="AE53" s="78"/>
      <c r="AF53" s="78"/>
      <c r="AG53" s="78"/>
      <c r="AH53" s="80"/>
      <c r="AI53" s="80"/>
      <c r="AJ53" s="80"/>
      <c r="AK53" s="80"/>
      <c r="AL53" s="80"/>
      <c r="AM53" s="80"/>
      <c r="AN53" s="80"/>
      <c r="AO53" s="80"/>
      <c r="AP53" s="80"/>
      <c r="AQ53" s="80"/>
    </row>
    <row r="54" spans="1:46">
      <c r="A54" s="78"/>
      <c r="B54" s="78"/>
      <c r="C54" s="79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9"/>
      <c r="AE54" s="78"/>
      <c r="AF54" s="78"/>
      <c r="AG54" s="78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T54" s="3"/>
    </row>
    <row r="55" spans="1:46">
      <c r="A55" s="78"/>
      <c r="B55" s="78"/>
      <c r="C55" s="79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9"/>
      <c r="AE55" s="78"/>
      <c r="AF55" s="78"/>
      <c r="AG55" s="78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T55" s="3"/>
    </row>
    <row r="56" spans="1:46">
      <c r="A56" s="78"/>
      <c r="B56" s="78"/>
      <c r="C56" s="79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9"/>
      <c r="AE56" s="78"/>
      <c r="AF56" s="78"/>
      <c r="AG56" s="78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T56" s="3"/>
    </row>
    <row r="57" spans="1:46">
      <c r="A57" s="78"/>
      <c r="B57" s="78"/>
      <c r="C57" s="79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9"/>
      <c r="AE57" s="78"/>
      <c r="AF57" s="78"/>
      <c r="AG57" s="78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T57" s="3"/>
    </row>
    <row r="58" spans="1:46">
      <c r="A58" s="78"/>
      <c r="B58" s="78"/>
      <c r="C58" s="79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9"/>
      <c r="AE58" s="78"/>
      <c r="AF58" s="78"/>
      <c r="AG58" s="78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T58" s="3"/>
    </row>
    <row r="59" spans="1:46">
      <c r="A59" s="78"/>
      <c r="B59" s="78"/>
      <c r="C59" s="79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9"/>
      <c r="AE59" s="78"/>
      <c r="AF59" s="78"/>
      <c r="AG59" s="78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T59" s="3"/>
    </row>
    <row r="60" spans="1:46">
      <c r="A60" s="78"/>
      <c r="B60" s="78"/>
      <c r="C60" s="79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9"/>
      <c r="AE60" s="78"/>
      <c r="AF60" s="78"/>
      <c r="AG60" s="78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T60" s="3"/>
    </row>
    <row r="61" spans="1:46">
      <c r="A61" s="78"/>
      <c r="B61" s="78"/>
      <c r="C61" s="79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9"/>
      <c r="AE61" s="78"/>
      <c r="AF61" s="78"/>
      <c r="AG61" s="78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T61" s="3"/>
    </row>
    <row r="62" spans="1:46">
      <c r="A62" s="78"/>
      <c r="B62" s="78"/>
      <c r="C62" s="79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9"/>
      <c r="AE62" s="78"/>
      <c r="AF62" s="78"/>
      <c r="AG62" s="78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T62" s="3"/>
    </row>
    <row r="63" spans="1:46">
      <c r="A63" s="78"/>
      <c r="B63" s="78"/>
      <c r="C63" s="79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9"/>
      <c r="AE63" s="78"/>
      <c r="AF63" s="78"/>
      <c r="AG63" s="78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T63" s="3"/>
    </row>
    <row r="64" spans="1:46">
      <c r="A64" s="78"/>
      <c r="B64" s="78"/>
      <c r="C64" s="79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9"/>
      <c r="AE64" s="78"/>
      <c r="AF64" s="78"/>
      <c r="AG64" s="78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T64" s="3"/>
    </row>
    <row r="65" spans="1:46">
      <c r="A65" s="78"/>
      <c r="B65" s="78"/>
      <c r="C65" s="79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9"/>
      <c r="AE65" s="78"/>
      <c r="AF65" s="78"/>
      <c r="AG65" s="78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T65" s="3"/>
    </row>
    <row r="66" spans="1:46">
      <c r="A66" s="78"/>
      <c r="B66" s="78"/>
      <c r="C66" s="79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9"/>
      <c r="AE66" s="78"/>
      <c r="AF66" s="78"/>
      <c r="AG66" s="78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T66" s="3"/>
    </row>
    <row r="67" spans="1:46">
      <c r="A67" s="78"/>
      <c r="B67" s="78"/>
      <c r="C67" s="79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9"/>
      <c r="AE67" s="78"/>
      <c r="AF67" s="78"/>
      <c r="AG67" s="78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T67" s="3"/>
    </row>
    <row r="68" spans="1:46">
      <c r="A68" s="78"/>
      <c r="B68" s="78"/>
      <c r="C68" s="79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9"/>
      <c r="AE68" s="78"/>
      <c r="AF68" s="78"/>
      <c r="AG68" s="78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T68" s="3"/>
    </row>
    <row r="69" spans="1:46">
      <c r="A69" s="78"/>
      <c r="B69" s="78"/>
      <c r="C69" s="79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9"/>
      <c r="AE69" s="78"/>
      <c r="AF69" s="78"/>
      <c r="AG69" s="78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T69" s="3"/>
    </row>
    <row r="70" spans="1:46">
      <c r="A70" s="78"/>
      <c r="B70" s="78"/>
      <c r="C70" s="79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9"/>
      <c r="AE70" s="78"/>
      <c r="AF70" s="78"/>
      <c r="AG70" s="78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T70" s="3"/>
    </row>
    <row r="71" spans="1:46">
      <c r="A71" s="78"/>
      <c r="B71" s="78"/>
      <c r="C71" s="79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9"/>
      <c r="AE71" s="78"/>
      <c r="AF71" s="78"/>
      <c r="AG71" s="78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T71" s="3"/>
    </row>
    <row r="72" spans="1:46">
      <c r="A72" s="78"/>
      <c r="B72" s="78"/>
      <c r="C72" s="79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9"/>
      <c r="AE72" s="78"/>
      <c r="AF72" s="78"/>
      <c r="AG72" s="78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T72" s="3"/>
    </row>
    <row r="73" spans="1:46">
      <c r="A73" s="78"/>
      <c r="B73" s="78"/>
      <c r="C73" s="79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9"/>
      <c r="AE73" s="78"/>
      <c r="AF73" s="78"/>
      <c r="AG73" s="78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T73" s="3"/>
    </row>
    <row r="74" spans="1:46">
      <c r="A74" s="78"/>
      <c r="B74" s="78"/>
      <c r="C74" s="79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9"/>
      <c r="AE74" s="78"/>
      <c r="AF74" s="78"/>
      <c r="AG74" s="78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T74" s="3"/>
    </row>
    <row r="75" spans="1:46">
      <c r="A75" s="78"/>
      <c r="B75" s="78"/>
      <c r="C75" s="79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9"/>
      <c r="AE75" s="78"/>
      <c r="AF75" s="78"/>
      <c r="AG75" s="78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T75" s="3"/>
    </row>
    <row r="76" spans="1:46">
      <c r="A76" s="78"/>
      <c r="B76" s="78"/>
      <c r="C76" s="79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9"/>
      <c r="AE76" s="78"/>
      <c r="AF76" s="78"/>
      <c r="AG76" s="78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T76" s="3"/>
    </row>
    <row r="77" spans="1:46">
      <c r="A77" s="78"/>
      <c r="B77" s="78"/>
      <c r="C77" s="79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9"/>
      <c r="AE77" s="78"/>
      <c r="AF77" s="78"/>
      <c r="AG77" s="78"/>
      <c r="AH77" s="80"/>
      <c r="AI77" s="80"/>
      <c r="AJ77" s="80"/>
      <c r="AK77" s="80"/>
      <c r="AL77" s="80"/>
      <c r="AM77" s="80"/>
      <c r="AN77" s="80"/>
      <c r="AO77" s="80"/>
      <c r="AP77" s="80"/>
      <c r="AQ77" s="80"/>
    </row>
    <row r="78" spans="1:46">
      <c r="A78" s="78"/>
      <c r="B78" s="78"/>
      <c r="C78" s="79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9"/>
      <c r="AE78" s="78"/>
      <c r="AF78" s="78"/>
      <c r="AG78" s="78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T78" s="3"/>
    </row>
    <row r="79" spans="1:46">
      <c r="A79" s="78"/>
      <c r="B79" s="78"/>
      <c r="C79" s="79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9"/>
      <c r="AE79" s="78"/>
      <c r="AF79" s="78"/>
      <c r="AG79" s="78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T79" s="3"/>
    </row>
    <row r="80" spans="1:46">
      <c r="A80" s="78"/>
      <c r="B80" s="78"/>
      <c r="C80" s="79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9"/>
      <c r="AE80" s="78"/>
      <c r="AF80" s="78"/>
      <c r="AG80" s="78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T80" s="3"/>
    </row>
    <row r="81" spans="1:46">
      <c r="A81" s="78"/>
      <c r="B81" s="78"/>
      <c r="C81" s="79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9"/>
      <c r="AE81" s="78"/>
      <c r="AF81" s="78"/>
      <c r="AG81" s="78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T81" s="3"/>
    </row>
    <row r="82" spans="1:46">
      <c r="A82" s="78"/>
      <c r="B82" s="78"/>
      <c r="C82" s="79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9"/>
      <c r="AE82" s="78"/>
      <c r="AF82" s="78"/>
      <c r="AG82" s="78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T82" s="3"/>
    </row>
    <row r="83" spans="1:46">
      <c r="A83" s="78"/>
      <c r="B83" s="78"/>
      <c r="C83" s="79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9"/>
      <c r="AE83" s="78"/>
      <c r="AF83" s="78"/>
      <c r="AG83" s="78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T83" s="3"/>
    </row>
    <row r="84" spans="1:46">
      <c r="A84" s="78"/>
      <c r="B84" s="78"/>
      <c r="C84" s="79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T84" s="3"/>
    </row>
    <row r="85" spans="1:46">
      <c r="A85" s="78"/>
      <c r="B85" s="78"/>
      <c r="C85" s="79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T85" s="3"/>
    </row>
    <row r="86" spans="1:46">
      <c r="A86" s="78"/>
      <c r="B86" s="78"/>
      <c r="C86" s="79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T86" s="3"/>
    </row>
    <row r="87" spans="1:46">
      <c r="A87" s="78"/>
      <c r="B87" s="78"/>
      <c r="C87" s="79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T87" s="3"/>
    </row>
    <row r="88" spans="1:46">
      <c r="A88" s="78"/>
      <c r="B88" s="78"/>
      <c r="C88" s="79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T88" s="3"/>
    </row>
    <row r="89" spans="1:46">
      <c r="A89" s="78"/>
      <c r="B89" s="78"/>
      <c r="C89" s="79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T89" s="3"/>
    </row>
    <row r="90" spans="1:46">
      <c r="A90" s="78"/>
      <c r="B90" s="78"/>
      <c r="C90" s="79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T90" s="3"/>
    </row>
    <row r="91" spans="1:46">
      <c r="A91" s="78"/>
      <c r="B91" s="78"/>
      <c r="C91" s="79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T91" s="3"/>
    </row>
    <row r="92" spans="1:46">
      <c r="A92" s="78"/>
      <c r="B92" s="78"/>
      <c r="C92" s="79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T92" s="3"/>
    </row>
    <row r="93" spans="1:46">
      <c r="A93" s="78"/>
      <c r="B93" s="78"/>
      <c r="C93" s="79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T93" s="3"/>
    </row>
    <row r="94" spans="1:46">
      <c r="A94" s="78"/>
      <c r="B94" s="78"/>
      <c r="C94" s="79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80"/>
      <c r="AI94" s="80"/>
      <c r="AJ94" s="80"/>
      <c r="AK94" s="80"/>
      <c r="AL94" s="80"/>
      <c r="AM94" s="80"/>
      <c r="AN94" s="80"/>
      <c r="AO94" s="80"/>
      <c r="AP94" s="80"/>
      <c r="AQ94" s="80"/>
    </row>
    <row r="95" spans="1:46">
      <c r="A95" s="78"/>
      <c r="B95" s="78"/>
      <c r="C95" s="79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80"/>
      <c r="AI95" s="80"/>
      <c r="AJ95" s="80"/>
      <c r="AK95" s="80"/>
      <c r="AL95" s="80"/>
      <c r="AM95" s="80"/>
      <c r="AN95" s="80"/>
      <c r="AO95" s="80"/>
      <c r="AP95" s="80"/>
      <c r="AQ95" s="80"/>
    </row>
    <row r="96" spans="1:46">
      <c r="A96" s="78"/>
      <c r="B96" s="78"/>
      <c r="C96" s="79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80"/>
      <c r="AI96" s="80"/>
      <c r="AJ96" s="80"/>
      <c r="AK96" s="80"/>
      <c r="AL96" s="80"/>
      <c r="AM96" s="80"/>
      <c r="AN96" s="80"/>
      <c r="AO96" s="80"/>
      <c r="AP96" s="80"/>
      <c r="AQ96" s="80"/>
    </row>
    <row r="97" spans="1:46">
      <c r="A97" s="78"/>
      <c r="B97" s="78"/>
      <c r="C97" s="79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80"/>
      <c r="AI97" s="80"/>
      <c r="AJ97" s="80"/>
      <c r="AK97" s="80"/>
      <c r="AL97" s="80"/>
      <c r="AM97" s="80"/>
      <c r="AN97" s="80"/>
      <c r="AO97" s="80"/>
      <c r="AP97" s="80"/>
      <c r="AQ97" s="80"/>
    </row>
    <row r="98" spans="1:46">
      <c r="A98" s="78"/>
      <c r="B98" s="78"/>
      <c r="C98" s="79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80"/>
      <c r="AI98" s="80"/>
      <c r="AJ98" s="80"/>
      <c r="AK98" s="80"/>
      <c r="AL98" s="80"/>
      <c r="AM98" s="80"/>
      <c r="AN98" s="80"/>
      <c r="AO98" s="80"/>
      <c r="AP98" s="80"/>
      <c r="AQ98" s="80"/>
    </row>
    <row r="99" spans="1:46">
      <c r="A99" s="78"/>
      <c r="B99" s="78"/>
      <c r="C99" s="79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T99" s="3"/>
    </row>
    <row r="100" spans="1:46">
      <c r="A100" s="78"/>
      <c r="B100" s="78"/>
      <c r="C100" s="79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T100" s="3"/>
    </row>
    <row r="101" spans="1:46">
      <c r="A101" s="78"/>
      <c r="B101" s="78"/>
      <c r="C101" s="79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T101" s="3"/>
    </row>
    <row r="102" spans="1:46">
      <c r="A102" s="78"/>
      <c r="B102" s="78"/>
      <c r="C102" s="79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T102" s="3"/>
    </row>
    <row r="103" spans="1:46">
      <c r="A103" s="78"/>
      <c r="B103" s="78"/>
      <c r="C103" s="79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T103" s="3"/>
    </row>
    <row r="104" spans="1:46">
      <c r="A104" s="78"/>
      <c r="B104" s="78"/>
      <c r="C104" s="79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T104" s="3"/>
    </row>
    <row r="105" spans="1:46">
      <c r="A105" s="78"/>
      <c r="B105" s="78"/>
      <c r="C105" s="79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T105" s="3"/>
    </row>
    <row r="106" spans="1:46">
      <c r="A106" s="78"/>
      <c r="B106" s="78"/>
      <c r="C106" s="79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T106" s="3"/>
    </row>
    <row r="107" spans="1:46">
      <c r="A107" s="78"/>
      <c r="B107" s="78"/>
      <c r="C107" s="79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T107" s="3"/>
    </row>
    <row r="108" spans="1:46">
      <c r="A108" s="78"/>
      <c r="B108" s="78"/>
      <c r="C108" s="79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T108" s="3"/>
    </row>
    <row r="109" spans="1:46">
      <c r="A109" s="78"/>
      <c r="B109" s="78"/>
      <c r="C109" s="79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T109" s="3"/>
    </row>
    <row r="110" spans="1:46">
      <c r="A110" s="78"/>
      <c r="B110" s="78"/>
      <c r="C110" s="79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T110" s="3"/>
    </row>
    <row r="111" spans="1:46">
      <c r="A111" s="78"/>
      <c r="B111" s="78"/>
      <c r="C111" s="79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T111" s="3"/>
    </row>
    <row r="112" spans="1:46">
      <c r="A112" s="78"/>
      <c r="B112" s="78"/>
      <c r="C112" s="79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T112" s="3"/>
    </row>
    <row r="113" spans="1:46">
      <c r="A113" s="78"/>
      <c r="B113" s="78"/>
      <c r="C113" s="79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T113" s="3"/>
    </row>
    <row r="114" spans="1:46">
      <c r="A114" s="78"/>
      <c r="B114" s="78"/>
      <c r="C114" s="79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T114" s="3"/>
    </row>
    <row r="115" spans="1:46">
      <c r="A115" s="78"/>
      <c r="B115" s="78"/>
      <c r="C115" s="79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T115" s="3"/>
    </row>
    <row r="116" spans="1:46">
      <c r="A116" s="78"/>
      <c r="B116" s="78"/>
      <c r="C116" s="79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T116" s="3"/>
    </row>
    <row r="117" spans="1:46">
      <c r="A117" s="78"/>
      <c r="B117" s="78"/>
      <c r="C117" s="79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T117" s="3"/>
    </row>
    <row r="118" spans="1:46">
      <c r="A118" s="78"/>
      <c r="B118" s="78"/>
      <c r="C118" s="7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T118" s="3"/>
    </row>
    <row r="119" spans="1:46">
      <c r="A119" s="78"/>
      <c r="B119" s="78"/>
      <c r="C119" s="79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T119" s="3"/>
    </row>
    <row r="120" spans="1:46">
      <c r="A120" s="78"/>
      <c r="B120" s="78"/>
      <c r="C120" s="79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T120" s="3"/>
    </row>
    <row r="121" spans="1:46">
      <c r="A121" s="78"/>
      <c r="B121" s="78"/>
      <c r="C121" s="79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T121" s="3"/>
    </row>
    <row r="122" spans="1:46">
      <c r="A122" s="78"/>
      <c r="B122" s="78"/>
      <c r="C122" s="79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T122" s="3"/>
    </row>
    <row r="123" spans="1:46">
      <c r="A123" s="78"/>
      <c r="B123" s="78"/>
      <c r="C123" s="79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T123" s="3"/>
    </row>
    <row r="124" spans="1:46">
      <c r="A124" s="78"/>
      <c r="B124" s="78"/>
      <c r="C124" s="79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T124" s="3"/>
    </row>
    <row r="125" spans="1:46">
      <c r="A125" s="78"/>
      <c r="B125" s="78"/>
      <c r="C125" s="79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T125" s="3"/>
    </row>
    <row r="126" spans="1:46">
      <c r="A126" s="78"/>
      <c r="B126" s="78"/>
      <c r="C126" s="79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T126" s="3"/>
    </row>
    <row r="127" spans="1:46">
      <c r="A127" s="78"/>
      <c r="B127" s="78"/>
      <c r="C127" s="79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T127" s="3"/>
    </row>
    <row r="128" spans="1:46">
      <c r="A128" s="78"/>
      <c r="B128" s="78"/>
      <c r="C128" s="79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T128" s="3"/>
    </row>
    <row r="129" spans="1:46">
      <c r="A129" s="78"/>
      <c r="B129" s="78"/>
      <c r="C129" s="79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T129" s="3"/>
    </row>
    <row r="130" spans="1:46">
      <c r="A130" s="78"/>
      <c r="B130" s="78"/>
      <c r="C130" s="79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T130" s="3"/>
    </row>
    <row r="131" spans="1:46">
      <c r="A131" s="78"/>
      <c r="B131" s="78"/>
      <c r="C131" s="79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T131" s="3"/>
    </row>
    <row r="132" spans="1:46">
      <c r="A132" s="78"/>
      <c r="B132" s="78"/>
      <c r="C132" s="79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T132" s="3"/>
    </row>
    <row r="133" spans="1:46">
      <c r="A133" s="78"/>
      <c r="B133" s="78"/>
      <c r="C133" s="79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T133" s="3"/>
    </row>
    <row r="134" spans="1:46">
      <c r="A134" s="78"/>
      <c r="B134" s="78"/>
      <c r="C134" s="79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T134" s="3"/>
    </row>
    <row r="135" spans="1:46">
      <c r="A135" s="78"/>
      <c r="B135" s="78"/>
      <c r="C135" s="79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T135" s="3"/>
    </row>
    <row r="136" spans="1:46">
      <c r="A136" s="78"/>
      <c r="B136" s="78"/>
      <c r="C136" s="79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T136" s="3"/>
    </row>
    <row r="137" spans="1:46">
      <c r="A137" s="78"/>
      <c r="B137" s="78"/>
      <c r="C137" s="79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T137" s="3"/>
    </row>
    <row r="138" spans="1:46">
      <c r="A138" s="78"/>
      <c r="B138" s="78"/>
      <c r="C138" s="79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T138" s="3"/>
    </row>
    <row r="139" spans="1:46">
      <c r="A139" s="78"/>
      <c r="B139" s="78"/>
      <c r="C139" s="79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T139" s="3"/>
    </row>
    <row r="140" spans="1:46">
      <c r="A140" s="78"/>
      <c r="B140" s="78"/>
      <c r="C140" s="79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T140" s="3"/>
    </row>
    <row r="141" spans="1:46">
      <c r="A141" s="78"/>
      <c r="B141" s="78"/>
      <c r="C141" s="79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T141" s="3"/>
    </row>
    <row r="142" spans="1:46">
      <c r="A142" s="78"/>
      <c r="B142" s="78"/>
      <c r="C142" s="79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T142" s="3"/>
    </row>
    <row r="143" spans="1:46">
      <c r="A143" s="78"/>
      <c r="B143" s="78"/>
      <c r="C143" s="79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T143" s="3"/>
    </row>
    <row r="144" spans="1:46">
      <c r="A144" s="78"/>
      <c r="B144" s="78"/>
      <c r="C144" s="79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T144" s="3"/>
    </row>
    <row r="145" spans="1:46">
      <c r="A145" s="78"/>
      <c r="B145" s="78"/>
      <c r="C145" s="79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T145" s="3"/>
    </row>
    <row r="146" spans="1:46">
      <c r="A146" s="78"/>
      <c r="B146" s="78"/>
      <c r="C146" s="79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T146" s="3"/>
    </row>
    <row r="147" spans="1:46">
      <c r="A147" s="78"/>
      <c r="B147" s="78"/>
      <c r="C147" s="79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T147" s="3"/>
    </row>
    <row r="148" spans="1:46">
      <c r="A148" s="78"/>
      <c r="B148" s="78"/>
      <c r="C148" s="79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T148" s="3"/>
    </row>
    <row r="149" spans="1:46">
      <c r="A149" s="78"/>
      <c r="B149" s="78"/>
      <c r="C149" s="79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T149" s="3"/>
    </row>
    <row r="150" spans="1:46">
      <c r="A150" s="78"/>
      <c r="B150" s="78"/>
      <c r="C150" s="79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T150" s="3"/>
    </row>
    <row r="151" spans="1:46">
      <c r="A151" s="78"/>
      <c r="B151" s="78"/>
      <c r="C151" s="79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T151" s="3"/>
    </row>
    <row r="152" spans="1:46">
      <c r="A152" s="78">
        <f>COUNT(A5:A151)</f>
        <v>20</v>
      </c>
      <c r="B152" s="78"/>
      <c r="C152" s="79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T152" s="3"/>
    </row>
    <row r="153" spans="1:46">
      <c r="A153" s="78"/>
      <c r="B153" s="78"/>
      <c r="C153" s="79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</row>
    <row r="154" spans="1:46">
      <c r="A154" s="78"/>
      <c r="B154" s="78"/>
      <c r="C154" s="79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</row>
    <row r="155" spans="1:46">
      <c r="A155" s="78"/>
      <c r="B155" s="78"/>
      <c r="C155" s="79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</row>
    <row r="156" spans="1:46">
      <c r="A156" s="78"/>
      <c r="B156" s="78"/>
      <c r="C156" s="79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</row>
    <row r="157" spans="1:46">
      <c r="A157" s="78"/>
      <c r="B157" s="78"/>
      <c r="C157" s="79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</row>
    <row r="158" spans="1:46">
      <c r="A158" s="78"/>
      <c r="B158" s="78"/>
      <c r="C158" s="79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T158" s="3"/>
    </row>
    <row r="159" spans="1:46">
      <c r="A159" s="78"/>
      <c r="B159" s="78"/>
      <c r="C159" s="79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T159" s="3"/>
    </row>
    <row r="160" spans="1:46">
      <c r="A160" s="78"/>
      <c r="B160" s="78"/>
      <c r="C160" s="79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T160" s="3"/>
    </row>
    <row r="161" spans="1:46">
      <c r="A161" s="78"/>
      <c r="B161" s="78"/>
      <c r="C161" s="79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T161" s="3"/>
    </row>
    <row r="162" spans="1:46">
      <c r="A162" s="78"/>
      <c r="B162" s="78"/>
      <c r="C162" s="79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T162" s="3"/>
    </row>
    <row r="163" spans="1:46">
      <c r="A163" s="78"/>
      <c r="B163" s="78"/>
      <c r="C163" s="79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T163" s="3"/>
    </row>
    <row r="164" spans="1:46">
      <c r="A164" s="78"/>
      <c r="B164" s="78"/>
      <c r="C164" s="79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T164" s="3"/>
    </row>
    <row r="165" spans="1:46">
      <c r="A165" s="78"/>
      <c r="B165" s="78"/>
      <c r="C165" s="79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T165" s="3"/>
    </row>
    <row r="166" spans="1:46">
      <c r="A166" s="78"/>
      <c r="B166" s="78"/>
      <c r="C166" s="79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T166" s="3"/>
    </row>
    <row r="167" spans="1:46">
      <c r="A167" s="78"/>
      <c r="B167" s="78"/>
      <c r="C167" s="79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T167" s="3"/>
    </row>
    <row r="168" spans="1:46">
      <c r="A168" s="78"/>
      <c r="B168" s="78"/>
      <c r="C168" s="79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T168" s="3"/>
    </row>
    <row r="169" spans="1:46">
      <c r="A169" s="78"/>
      <c r="B169" s="78"/>
      <c r="C169" s="79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T169" s="3"/>
    </row>
    <row r="170" spans="1:46">
      <c r="A170" s="78"/>
      <c r="B170" s="78"/>
      <c r="C170" s="79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T170" s="3"/>
    </row>
    <row r="171" spans="1:46">
      <c r="A171" s="78"/>
      <c r="B171" s="78"/>
      <c r="C171" s="79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T171" s="3"/>
    </row>
    <row r="172" spans="1:46">
      <c r="A172" s="78"/>
      <c r="B172" s="78"/>
      <c r="C172" s="79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T172" s="3"/>
    </row>
    <row r="173" spans="1:46">
      <c r="A173" s="78"/>
      <c r="B173" s="78"/>
      <c r="C173" s="79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T173" s="3"/>
    </row>
    <row r="174" spans="1:46">
      <c r="A174" s="4"/>
      <c r="B174" s="4"/>
      <c r="C174" s="8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T174" s="3"/>
    </row>
    <row r="175" spans="1:46">
      <c r="A175" s="4"/>
      <c r="B175" s="4"/>
      <c r="C175" s="8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T175" s="3"/>
    </row>
    <row r="176" spans="1:46">
      <c r="A176" s="4"/>
      <c r="B176" s="4"/>
      <c r="C176" s="8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T176" s="3"/>
    </row>
    <row r="177" spans="1:46">
      <c r="A177" s="4"/>
      <c r="B177" s="4"/>
      <c r="C177" s="8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T177" s="3"/>
    </row>
    <row r="178" spans="1:46">
      <c r="A178" s="4"/>
      <c r="B178" s="4"/>
      <c r="C178" s="8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T178" s="3"/>
    </row>
    <row r="179" spans="1:46">
      <c r="A179" s="4"/>
      <c r="B179" s="4"/>
      <c r="C179" s="8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T179" s="3"/>
    </row>
    <row r="180" spans="1:46">
      <c r="A180" s="4"/>
      <c r="B180" s="4"/>
      <c r="C180" s="8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T180" s="3"/>
    </row>
    <row r="181" spans="1:46">
      <c r="A181" s="4"/>
      <c r="B181" s="4"/>
      <c r="C181" s="8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T181" s="3"/>
    </row>
    <row r="182" spans="1:46">
      <c r="A182" s="4"/>
      <c r="B182" s="4"/>
      <c r="C182" s="8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T182" s="3"/>
    </row>
    <row r="183" spans="1:46">
      <c r="A183" s="4"/>
      <c r="B183" s="4"/>
      <c r="C183" s="8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T183" s="3"/>
    </row>
    <row r="184" spans="1:46">
      <c r="A184" s="4"/>
      <c r="B184" s="4"/>
      <c r="C184" s="8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T184" s="3"/>
    </row>
    <row r="185" spans="1:46">
      <c r="A185" s="4"/>
      <c r="B185" s="4"/>
      <c r="C185" s="8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T185" s="3"/>
    </row>
    <row r="186" spans="1:46">
      <c r="A186" s="4"/>
      <c r="B186" s="4"/>
      <c r="C186" s="8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T186" s="3"/>
    </row>
    <row r="187" spans="1:46">
      <c r="A187" s="4"/>
      <c r="B187" s="4"/>
      <c r="C187" s="8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T187" s="3"/>
    </row>
    <row r="188" spans="1:46">
      <c r="A188" s="4"/>
      <c r="B188" s="4"/>
      <c r="C188" s="8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T188" s="3"/>
    </row>
    <row r="189" spans="1:46">
      <c r="A189" s="4"/>
      <c r="B189" s="4"/>
      <c r="C189" s="8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T189" s="3"/>
    </row>
    <row r="190" spans="1:46">
      <c r="A190" s="4"/>
      <c r="B190" s="4"/>
      <c r="C190" s="8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T190" s="3"/>
    </row>
    <row r="191" spans="1:46">
      <c r="A191" s="4"/>
      <c r="B191" s="4"/>
      <c r="C191" s="8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T191" s="3"/>
    </row>
    <row r="192" spans="1:46">
      <c r="A192" s="4"/>
      <c r="B192" s="4"/>
      <c r="C192" s="8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T192" s="3"/>
    </row>
    <row r="193" spans="1:46">
      <c r="A193" s="4"/>
      <c r="B193" s="4"/>
      <c r="C193" s="8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T193" s="3"/>
    </row>
    <row r="194" spans="1:46">
      <c r="A194" s="4"/>
      <c r="B194" s="4"/>
      <c r="C194" s="8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T194" s="3"/>
    </row>
    <row r="195" spans="1:46">
      <c r="A195" s="4"/>
      <c r="B195" s="4"/>
      <c r="C195" s="8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T195" s="3"/>
    </row>
    <row r="196" spans="1:46">
      <c r="A196" s="4"/>
      <c r="B196" s="4"/>
      <c r="C196" s="8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T196" s="3"/>
    </row>
    <row r="197" spans="1:46">
      <c r="A197" s="4"/>
      <c r="B197" s="4"/>
      <c r="C197" s="8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T197" s="3"/>
    </row>
    <row r="198" spans="1:46">
      <c r="A198" s="4"/>
      <c r="B198" s="4"/>
      <c r="C198" s="8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T198" s="3"/>
    </row>
    <row r="199" spans="1:46">
      <c r="A199" s="4"/>
      <c r="B199" s="4"/>
      <c r="C199" s="8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T199" s="3"/>
    </row>
    <row r="200" spans="1:46">
      <c r="A200" s="4"/>
      <c r="B200" s="4"/>
      <c r="C200" s="8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T200" s="3"/>
    </row>
    <row r="201" spans="1:46">
      <c r="A201" s="4"/>
      <c r="B201" s="4"/>
      <c r="C201" s="8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T201" s="3"/>
    </row>
    <row r="202" spans="1:46">
      <c r="A202" s="4"/>
      <c r="B202" s="4"/>
      <c r="C202" s="8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T202" s="3"/>
    </row>
    <row r="203" spans="1:46">
      <c r="A203" s="4"/>
      <c r="B203" s="4"/>
      <c r="C203" s="8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T203" s="3"/>
    </row>
    <row r="204" spans="1:46">
      <c r="A204" s="4"/>
      <c r="B204" s="4"/>
      <c r="C204" s="8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T204" s="3"/>
    </row>
    <row r="205" spans="1:46">
      <c r="A205" s="4"/>
      <c r="B205" s="4"/>
      <c r="C205" s="8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T205" s="3"/>
    </row>
    <row r="206" spans="1:46">
      <c r="A206" s="4"/>
      <c r="B206" s="4"/>
      <c r="C206" s="8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T206" s="3"/>
    </row>
    <row r="207" spans="1:46">
      <c r="A207" s="4"/>
      <c r="B207" s="4"/>
      <c r="C207" s="8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T207" s="3"/>
    </row>
    <row r="208" spans="1:46">
      <c r="A208" s="4"/>
      <c r="B208" s="4"/>
      <c r="C208" s="8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T208" s="3"/>
    </row>
    <row r="209" spans="1:46">
      <c r="A209" s="4"/>
      <c r="B209" s="4"/>
      <c r="C209" s="8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T209" s="3"/>
    </row>
    <row r="210" spans="1:46">
      <c r="A210" s="4"/>
      <c r="B210" s="4"/>
      <c r="C210" s="8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T210" s="3"/>
    </row>
    <row r="211" spans="1:46">
      <c r="A211" s="4"/>
      <c r="B211" s="4"/>
      <c r="C211" s="8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T211" s="3"/>
    </row>
    <row r="212" spans="1:46">
      <c r="A212" s="4"/>
      <c r="B212" s="4"/>
      <c r="C212" s="8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T212" s="3"/>
    </row>
    <row r="213" spans="1:46">
      <c r="A213" s="4"/>
      <c r="B213" s="4"/>
      <c r="C213" s="8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T213" s="3"/>
    </row>
    <row r="214" spans="1:46">
      <c r="A214" s="4"/>
      <c r="B214" s="4"/>
      <c r="C214" s="8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T214" s="3"/>
    </row>
    <row r="215" spans="1:46">
      <c r="A215" s="4"/>
      <c r="B215" s="4"/>
      <c r="C215" s="8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T215" s="3"/>
    </row>
    <row r="216" spans="1:46">
      <c r="A216" s="4"/>
      <c r="B216" s="4"/>
      <c r="C216" s="8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T216" s="3"/>
    </row>
    <row r="217" spans="1:46">
      <c r="A217" s="4"/>
      <c r="B217" s="4"/>
      <c r="C217" s="8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T217" s="3"/>
    </row>
    <row r="218" spans="1:46">
      <c r="A218" s="4"/>
      <c r="B218" s="4"/>
      <c r="C218" s="8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T218" s="3"/>
    </row>
    <row r="219" spans="1:46">
      <c r="A219" s="4"/>
      <c r="B219" s="4"/>
      <c r="C219" s="8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T219" s="3"/>
    </row>
    <row r="220" spans="1:46">
      <c r="A220" s="4"/>
      <c r="B220" s="4"/>
      <c r="C220" s="8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T220" s="3"/>
    </row>
    <row r="221" spans="1:46">
      <c r="A221" s="4"/>
      <c r="B221" s="4"/>
      <c r="C221" s="8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T221" s="3"/>
    </row>
    <row r="222" spans="1:46">
      <c r="A222" s="4"/>
      <c r="B222" s="4"/>
      <c r="C222" s="8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T222" s="3"/>
    </row>
    <row r="223" spans="1:46">
      <c r="A223" s="4"/>
      <c r="B223" s="4"/>
      <c r="C223" s="8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T223" s="3"/>
    </row>
    <row r="224" spans="1:46">
      <c r="A224" s="4"/>
      <c r="B224" s="4"/>
      <c r="C224" s="8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T224" s="3"/>
    </row>
    <row r="225" spans="1:46">
      <c r="A225" s="4"/>
      <c r="B225" s="4"/>
      <c r="C225" s="8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T225" s="3"/>
    </row>
    <row r="226" spans="1:46">
      <c r="A226" s="4"/>
      <c r="B226" s="4"/>
      <c r="C226" s="8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T226" s="3"/>
    </row>
    <row r="227" spans="1:46">
      <c r="A227" s="4"/>
      <c r="B227" s="4"/>
      <c r="C227" s="8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T227" s="3"/>
    </row>
    <row r="228" spans="1:46">
      <c r="A228" s="4"/>
      <c r="B228" s="4"/>
      <c r="C228" s="8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T228" s="3"/>
    </row>
    <row r="229" spans="1:46">
      <c r="A229" s="4"/>
      <c r="B229" s="4"/>
      <c r="C229" s="8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T229" s="3"/>
    </row>
    <row r="230" spans="1:46">
      <c r="A230" s="4"/>
      <c r="B230" s="4"/>
      <c r="C230" s="8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T230" s="3"/>
    </row>
    <row r="231" spans="1:46">
      <c r="A231" s="4"/>
      <c r="B231" s="4"/>
      <c r="C231" s="8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T231" s="3"/>
    </row>
    <row r="232" spans="1:46">
      <c r="A232" s="4"/>
      <c r="B232" s="4"/>
      <c r="C232" s="8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T232" s="3"/>
    </row>
    <row r="233" spans="1:46">
      <c r="A233" s="4"/>
      <c r="B233" s="4"/>
      <c r="C233" s="8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T233" s="3"/>
    </row>
    <row r="234" spans="1:46">
      <c r="A234" s="4"/>
      <c r="B234" s="4"/>
      <c r="C234" s="8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T234" s="3"/>
    </row>
    <row r="235" spans="1:46">
      <c r="A235" s="4"/>
      <c r="B235" s="4"/>
      <c r="C235" s="8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T235" s="3"/>
    </row>
    <row r="236" spans="1:46">
      <c r="A236" s="4"/>
      <c r="B236" s="4"/>
      <c r="C236" s="8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T236" s="3"/>
    </row>
    <row r="237" spans="1:46">
      <c r="A237" s="4"/>
      <c r="B237" s="4"/>
      <c r="C237" s="8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T237" s="3"/>
    </row>
    <row r="238" spans="1:46">
      <c r="A238" s="4"/>
      <c r="B238" s="4"/>
      <c r="C238" s="8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T238" s="3"/>
    </row>
    <row r="239" spans="1:46">
      <c r="A239" s="4"/>
      <c r="B239" s="4"/>
      <c r="C239" s="8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T239" s="3"/>
    </row>
    <row r="240" spans="1:46">
      <c r="A240" s="4"/>
      <c r="B240" s="4"/>
      <c r="C240" s="8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T240" s="3"/>
    </row>
    <row r="241" spans="1:46">
      <c r="A241" s="4"/>
      <c r="B241" s="4"/>
      <c r="C241" s="8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T241" s="3"/>
    </row>
    <row r="242" spans="1:46">
      <c r="A242" s="4"/>
      <c r="B242" s="4"/>
      <c r="C242" s="8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T242" s="3"/>
    </row>
    <row r="243" spans="1:46">
      <c r="A243" s="4"/>
      <c r="B243" s="4"/>
      <c r="C243" s="8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T243" s="3"/>
    </row>
    <row r="244" spans="1:46">
      <c r="A244" s="4"/>
      <c r="B244" s="4"/>
      <c r="C244" s="8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T244" s="3"/>
    </row>
    <row r="245" spans="1:46">
      <c r="A245" s="4"/>
      <c r="B245" s="4"/>
      <c r="C245" s="8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T245" s="3"/>
    </row>
    <row r="246" spans="1:46">
      <c r="A246" s="4"/>
      <c r="B246" s="4"/>
      <c r="C246" s="8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T246" s="3"/>
    </row>
    <row r="247" spans="1:46">
      <c r="A247" s="4"/>
      <c r="B247" s="4"/>
      <c r="C247" s="8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T247" s="3"/>
    </row>
    <row r="248" spans="1:46">
      <c r="A248" s="4"/>
      <c r="B248" s="4"/>
      <c r="C248" s="8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T248" s="3"/>
    </row>
    <row r="249" spans="1:46">
      <c r="A249" s="4"/>
      <c r="B249" s="4"/>
      <c r="C249" s="8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T249" s="3"/>
    </row>
    <row r="250" spans="1:46">
      <c r="A250" s="4"/>
      <c r="B250" s="4"/>
      <c r="C250" s="8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T250" s="3"/>
    </row>
    <row r="251" spans="1:46">
      <c r="A251" s="4"/>
      <c r="B251" s="4"/>
      <c r="C251" s="8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T251" s="3"/>
    </row>
    <row r="252" spans="1:46">
      <c r="A252" s="4"/>
      <c r="B252" s="4"/>
      <c r="C252" s="8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T252" s="3"/>
    </row>
    <row r="253" spans="1:46">
      <c r="A253" s="4"/>
      <c r="B253" s="4"/>
      <c r="C253" s="8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T253" s="3"/>
    </row>
    <row r="254" spans="1:46">
      <c r="A254" s="4"/>
      <c r="B254" s="4"/>
      <c r="C254" s="8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T254" s="3"/>
    </row>
    <row r="255" spans="1:46">
      <c r="A255" s="4"/>
      <c r="B255" s="4"/>
      <c r="C255" s="8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T255" s="3"/>
    </row>
    <row r="256" spans="1:46">
      <c r="A256" s="4"/>
      <c r="B256" s="4"/>
      <c r="C256" s="8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T256" s="3"/>
    </row>
    <row r="257" spans="1:46">
      <c r="A257" s="4"/>
      <c r="B257" s="4"/>
      <c r="C257" s="8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T257" s="3"/>
    </row>
    <row r="258" spans="1:46">
      <c r="A258" s="4"/>
      <c r="B258" s="4"/>
      <c r="C258" s="8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T258" s="3"/>
    </row>
    <row r="259" spans="1:46">
      <c r="A259" s="4"/>
      <c r="B259" s="4"/>
      <c r="C259" s="8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T259" s="3"/>
    </row>
    <row r="260" spans="1:46">
      <c r="A260" s="4"/>
      <c r="B260" s="4"/>
      <c r="C260" s="8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T260" s="3"/>
    </row>
    <row r="261" spans="1:46">
      <c r="A261" s="4"/>
      <c r="B261" s="4"/>
      <c r="C261" s="8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T261" s="3"/>
    </row>
    <row r="262" spans="1:46">
      <c r="A262" s="4"/>
      <c r="B262" s="4"/>
      <c r="C262" s="8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T262" s="3"/>
    </row>
    <row r="263" spans="1:46">
      <c r="A263" s="4"/>
      <c r="B263" s="4"/>
      <c r="C263" s="8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T263" s="3"/>
    </row>
    <row r="264" spans="1:46">
      <c r="A264" s="4"/>
      <c r="B264" s="4"/>
      <c r="C264" s="8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T264" s="3"/>
    </row>
    <row r="265" spans="1:46">
      <c r="A265" s="4"/>
      <c r="B265" s="4"/>
      <c r="C265" s="8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T265" s="3"/>
    </row>
    <row r="266" spans="1:46">
      <c r="A266" s="4"/>
      <c r="B266" s="4"/>
      <c r="C266" s="8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T266" s="3"/>
    </row>
    <row r="267" spans="1:46">
      <c r="A267" s="4"/>
      <c r="B267" s="4"/>
      <c r="C267" s="8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T267" s="3"/>
    </row>
    <row r="268" spans="1:46">
      <c r="A268" s="4"/>
      <c r="B268" s="4"/>
      <c r="C268" s="8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T268" s="3"/>
    </row>
    <row r="269" spans="1:46">
      <c r="A269" s="4"/>
      <c r="B269" s="4"/>
      <c r="C269" s="8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T269" s="3"/>
    </row>
    <row r="270" spans="1:46">
      <c r="A270" s="4"/>
      <c r="B270" s="4"/>
      <c r="C270" s="8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T270" s="3"/>
    </row>
    <row r="271" spans="1:46">
      <c r="A271" s="4"/>
      <c r="B271" s="4"/>
      <c r="C271" s="8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T271" s="3"/>
    </row>
    <row r="272" spans="1:46">
      <c r="A272" s="4"/>
      <c r="B272" s="4"/>
      <c r="C272" s="8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T272" s="3"/>
    </row>
    <row r="273" spans="1:46">
      <c r="A273" s="4"/>
      <c r="B273" s="4"/>
      <c r="C273" s="8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T273" s="3"/>
    </row>
    <row r="274" spans="1:46">
      <c r="A274" s="4"/>
      <c r="B274" s="4"/>
      <c r="C274" s="8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T274" s="3"/>
    </row>
    <row r="275" spans="1:46">
      <c r="A275" s="4"/>
      <c r="B275" s="4"/>
      <c r="C275" s="8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T275" s="3"/>
    </row>
    <row r="276" spans="1:46">
      <c r="A276" s="4"/>
      <c r="B276" s="4"/>
      <c r="C276" s="8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T276" s="3"/>
    </row>
    <row r="277" spans="1:46">
      <c r="A277" s="4"/>
      <c r="B277" s="4"/>
      <c r="C277" s="8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T277" s="3"/>
    </row>
    <row r="278" spans="1:46">
      <c r="A278" s="4"/>
      <c r="B278" s="4"/>
      <c r="C278" s="8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T278" s="3"/>
    </row>
    <row r="279" spans="1:46">
      <c r="A279" s="4"/>
      <c r="B279" s="4"/>
      <c r="C279" s="8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T279" s="3"/>
    </row>
    <row r="280" spans="1:46">
      <c r="A280" s="4"/>
      <c r="B280" s="4"/>
      <c r="C280" s="8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T280" s="3"/>
    </row>
    <row r="281" spans="1:46">
      <c r="A281" s="4"/>
      <c r="B281" s="4"/>
      <c r="C281" s="8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T281" s="3"/>
    </row>
    <row r="282" spans="1:46">
      <c r="A282" s="4"/>
      <c r="B282" s="4"/>
      <c r="C282" s="8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T282" s="3"/>
    </row>
    <row r="283" spans="1:46">
      <c r="A283" s="4"/>
      <c r="B283" s="4"/>
      <c r="C283" s="8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T283" s="3"/>
    </row>
    <row r="284" spans="1:46">
      <c r="A284" s="4"/>
      <c r="B284" s="4"/>
      <c r="C284" s="8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T284" s="3"/>
    </row>
    <row r="285" spans="1:46">
      <c r="A285" s="4"/>
      <c r="B285" s="4"/>
      <c r="C285" s="8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T285" s="3"/>
    </row>
    <row r="286" spans="1:46">
      <c r="A286" s="4"/>
      <c r="B286" s="4"/>
      <c r="C286" s="8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T286" s="3"/>
    </row>
    <row r="287" spans="1:46">
      <c r="A287" s="4"/>
      <c r="B287" s="4"/>
      <c r="C287" s="8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T287" s="3"/>
    </row>
    <row r="288" spans="1:46">
      <c r="A288" s="4"/>
      <c r="B288" s="4"/>
      <c r="C288" s="8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T288" s="3"/>
    </row>
    <row r="289" spans="1:46">
      <c r="A289" s="4"/>
      <c r="B289" s="4"/>
      <c r="C289" s="8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T289" s="3"/>
    </row>
    <row r="290" spans="1:46">
      <c r="A290" s="4"/>
      <c r="B290" s="4"/>
      <c r="C290" s="8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T290" s="3"/>
    </row>
    <row r="291" spans="1:46">
      <c r="A291" s="4"/>
      <c r="B291" s="4"/>
      <c r="C291" s="8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T291" s="3"/>
    </row>
    <row r="292" spans="1:46">
      <c r="A292" s="4"/>
      <c r="B292" s="4"/>
      <c r="C292" s="8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T292" s="3"/>
    </row>
    <row r="293" spans="1:46">
      <c r="A293" s="4"/>
      <c r="B293" s="4"/>
      <c r="C293" s="8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T293" s="3"/>
    </row>
    <row r="294" spans="1:46">
      <c r="A294" s="4"/>
      <c r="B294" s="4"/>
      <c r="C294" s="8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T294" s="3"/>
    </row>
    <row r="295" spans="1:46">
      <c r="A295" s="4"/>
      <c r="B295" s="4"/>
      <c r="C295" s="8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T295" s="3"/>
    </row>
    <row r="296" spans="1:46">
      <c r="A296" s="4"/>
      <c r="B296" s="4"/>
      <c r="C296" s="8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T296" s="3"/>
    </row>
    <row r="297" spans="1:46">
      <c r="A297" s="4"/>
      <c r="B297" s="4"/>
      <c r="C297" s="8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T297" s="3"/>
    </row>
    <row r="298" spans="1:46">
      <c r="A298" s="4"/>
      <c r="B298" s="4"/>
      <c r="C298" s="8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T298" s="3"/>
    </row>
    <row r="299" spans="1:46">
      <c r="A299" s="4"/>
      <c r="B299" s="4"/>
      <c r="C299" s="8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T299" s="3"/>
    </row>
    <row r="300" spans="1:46">
      <c r="A300" s="4"/>
      <c r="B300" s="4"/>
      <c r="C300" s="8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T300" s="3"/>
    </row>
    <row r="301" spans="1:46">
      <c r="A301" s="4"/>
      <c r="B301" s="4"/>
      <c r="C301" s="8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T301" s="3"/>
    </row>
    <row r="302" spans="1:46">
      <c r="A302" s="4"/>
      <c r="B302" s="4"/>
      <c r="C302" s="8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T302" s="3"/>
    </row>
    <row r="303" spans="1:46">
      <c r="A303" s="4"/>
      <c r="B303" s="4"/>
      <c r="C303" s="8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T303" s="3"/>
    </row>
    <row r="304" spans="1:46">
      <c r="A304" s="4"/>
      <c r="B304" s="4"/>
      <c r="C304" s="8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T304" s="3"/>
    </row>
    <row r="305" spans="1:46">
      <c r="A305" s="4"/>
      <c r="B305" s="4"/>
      <c r="C305" s="8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T305" s="3"/>
    </row>
    <row r="306" spans="1:46">
      <c r="A306" s="4"/>
      <c r="B306" s="4"/>
      <c r="C306" s="8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T306" s="3"/>
    </row>
    <row r="307" spans="1:46">
      <c r="A307" s="4"/>
      <c r="B307" s="4"/>
      <c r="C307" s="8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T307" s="3"/>
    </row>
    <row r="308" spans="1:46">
      <c r="A308" s="4"/>
      <c r="B308" s="4"/>
      <c r="C308" s="8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T308" s="3"/>
    </row>
    <row r="309" spans="1:46">
      <c r="A309" s="4"/>
      <c r="B309" s="4"/>
      <c r="C309" s="8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T309" s="3"/>
    </row>
    <row r="310" spans="1:46">
      <c r="A310" s="4"/>
      <c r="B310" s="4"/>
      <c r="C310" s="8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T310" s="3"/>
    </row>
    <row r="311" spans="1:46">
      <c r="A311" s="4"/>
      <c r="B311" s="4"/>
      <c r="C311" s="8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T311" s="3"/>
    </row>
    <row r="312" spans="1:46">
      <c r="A312" s="4"/>
      <c r="B312" s="4"/>
      <c r="C312" s="8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T312" s="3"/>
    </row>
    <row r="313" spans="1:46">
      <c r="A313" s="4"/>
      <c r="B313" s="4"/>
      <c r="C313" s="8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T313" s="3"/>
    </row>
    <row r="314" spans="1:46">
      <c r="A314" s="4"/>
      <c r="B314" s="4"/>
      <c r="C314" s="8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T314" s="3"/>
    </row>
    <row r="315" spans="1:46">
      <c r="A315" s="4"/>
      <c r="B315" s="4"/>
      <c r="C315" s="8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T315" s="3"/>
    </row>
    <row r="316" spans="1:46">
      <c r="A316" s="4"/>
      <c r="B316" s="4"/>
      <c r="C316" s="8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T316" s="3"/>
    </row>
    <row r="317" spans="1:46">
      <c r="A317" s="4"/>
      <c r="B317" s="4"/>
      <c r="C317" s="8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T317" s="3"/>
    </row>
    <row r="318" spans="1:46">
      <c r="A318" s="4"/>
      <c r="B318" s="4"/>
      <c r="C318" s="8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T318" s="3"/>
    </row>
    <row r="319" spans="1:46">
      <c r="A319" s="4"/>
      <c r="B319" s="4"/>
      <c r="C319" s="8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T319" s="3"/>
    </row>
    <row r="320" spans="1:46">
      <c r="A320" s="4"/>
      <c r="B320" s="4"/>
      <c r="C320" s="8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T320" s="3"/>
    </row>
    <row r="321" spans="1:46">
      <c r="A321" s="4"/>
      <c r="B321" s="4"/>
      <c r="C321" s="8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T321" s="3"/>
    </row>
    <row r="322" spans="1:46">
      <c r="A322" s="4"/>
      <c r="B322" s="4"/>
      <c r="C322" s="8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T322" s="3"/>
    </row>
    <row r="323" spans="1:46">
      <c r="A323" s="4"/>
      <c r="B323" s="4"/>
      <c r="C323" s="8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T323" s="3"/>
    </row>
    <row r="324" spans="1:46">
      <c r="A324" s="4"/>
      <c r="B324" s="4"/>
      <c r="C324" s="8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T324" s="3"/>
    </row>
    <row r="325" spans="1:46">
      <c r="A325" s="4"/>
      <c r="B325" s="4"/>
      <c r="C325" s="8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T325" s="3"/>
    </row>
    <row r="326" spans="1:46">
      <c r="A326" s="4"/>
      <c r="B326" s="4"/>
      <c r="C326" s="8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T326" s="3"/>
    </row>
    <row r="327" spans="1:46">
      <c r="A327" s="4"/>
      <c r="B327" s="4"/>
      <c r="C327" s="8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T327" s="3"/>
    </row>
    <row r="328" spans="1:46">
      <c r="A328" s="4"/>
      <c r="B328" s="4"/>
      <c r="C328" s="8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T328" s="3"/>
    </row>
    <row r="329" spans="1:46">
      <c r="A329" s="4"/>
      <c r="B329" s="4"/>
      <c r="C329" s="8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T329" s="3"/>
    </row>
    <row r="330" spans="1:46">
      <c r="A330" s="4"/>
      <c r="B330" s="4"/>
      <c r="C330" s="8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T330" s="3"/>
    </row>
    <row r="331" spans="1:46">
      <c r="A331" s="4"/>
      <c r="B331" s="4"/>
      <c r="C331" s="8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T331" s="3"/>
    </row>
    <row r="332" spans="1:46">
      <c r="A332" s="4"/>
      <c r="B332" s="4"/>
      <c r="C332" s="8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T332" s="3"/>
    </row>
    <row r="333" spans="1:46">
      <c r="A333" s="4"/>
      <c r="B333" s="4"/>
      <c r="C333" s="8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T333" s="3"/>
    </row>
    <row r="334" spans="1:46">
      <c r="A334" s="4"/>
      <c r="B334" s="4"/>
      <c r="C334" s="8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T334" s="3"/>
    </row>
    <row r="335" spans="1:46">
      <c r="A335" s="4"/>
      <c r="B335" s="4"/>
      <c r="C335" s="8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T335" s="3"/>
    </row>
    <row r="336" spans="1:46">
      <c r="A336" s="4"/>
      <c r="B336" s="4"/>
      <c r="C336" s="8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T336" s="3"/>
    </row>
    <row r="337" spans="1:46">
      <c r="A337" s="4"/>
      <c r="B337" s="4"/>
      <c r="C337" s="8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T337" s="3"/>
    </row>
    <row r="338" spans="1:46">
      <c r="A338" s="4"/>
      <c r="B338" s="4"/>
      <c r="C338" s="8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T338" s="3"/>
    </row>
    <row r="339" spans="1:46">
      <c r="A339" s="4"/>
      <c r="B339" s="4"/>
      <c r="C339" s="8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T339" s="3"/>
    </row>
    <row r="340" spans="1:46">
      <c r="A340" s="4"/>
      <c r="B340" s="4"/>
      <c r="C340" s="8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T340" s="3"/>
    </row>
    <row r="341" spans="1:46">
      <c r="A341" s="4"/>
      <c r="B341" s="4"/>
      <c r="C341" s="8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T341" s="3"/>
    </row>
    <row r="342" spans="1:46">
      <c r="A342" s="4"/>
      <c r="B342" s="4"/>
      <c r="C342" s="8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T342" s="3"/>
    </row>
    <row r="343" spans="1:46">
      <c r="A343" s="4"/>
      <c r="B343" s="4"/>
      <c r="C343" s="8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T343" s="3"/>
    </row>
    <row r="344" spans="1:46">
      <c r="A344" s="4"/>
      <c r="B344" s="4"/>
      <c r="C344" s="8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T344" s="3"/>
    </row>
    <row r="345" spans="1:46">
      <c r="A345" s="4"/>
      <c r="B345" s="4"/>
      <c r="C345" s="8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T345" s="3"/>
    </row>
    <row r="346" spans="1:46">
      <c r="A346" s="4"/>
      <c r="B346" s="4"/>
      <c r="C346" s="8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T346" s="3"/>
    </row>
    <row r="347" spans="1:46">
      <c r="A347" s="4"/>
      <c r="B347" s="4"/>
      <c r="C347" s="8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T347" s="3"/>
    </row>
    <row r="348" spans="1:46">
      <c r="A348" s="4"/>
      <c r="B348" s="4"/>
      <c r="C348" s="8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T348" s="3"/>
    </row>
    <row r="349" spans="1:46">
      <c r="A349" s="4"/>
      <c r="B349" s="4"/>
      <c r="C349" s="8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T349" s="3"/>
    </row>
    <row r="350" spans="1:46">
      <c r="A350" s="4"/>
      <c r="B350" s="4"/>
      <c r="C350" s="8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T350" s="3"/>
    </row>
    <row r="351" spans="1:46">
      <c r="A351" s="4"/>
      <c r="B351" s="4"/>
      <c r="C351" s="8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T351" s="3"/>
    </row>
    <row r="352" spans="1:46">
      <c r="A352" s="4"/>
      <c r="B352" s="4"/>
      <c r="C352" s="8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T352" s="3"/>
    </row>
    <row r="353" spans="1:46">
      <c r="A353" s="4"/>
      <c r="B353" s="4"/>
      <c r="C353" s="8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T353" s="3"/>
    </row>
    <row r="354" spans="1:46">
      <c r="A354" s="4"/>
      <c r="B354" s="4"/>
      <c r="C354" s="8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T354" s="3"/>
    </row>
    <row r="355" spans="1:46">
      <c r="A355" s="4"/>
      <c r="B355" s="4"/>
      <c r="C355" s="8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T355" s="3"/>
    </row>
    <row r="356" spans="1:46">
      <c r="A356" s="4"/>
      <c r="B356" s="4"/>
      <c r="C356" s="8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T356" s="3"/>
    </row>
    <row r="357" spans="1:46">
      <c r="A357" s="4"/>
      <c r="B357" s="4"/>
      <c r="C357" s="8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T357" s="3"/>
    </row>
    <row r="358" spans="1:46">
      <c r="A358" s="4"/>
      <c r="B358" s="4"/>
      <c r="C358" s="8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T358" s="3"/>
    </row>
    <row r="359" spans="1:46">
      <c r="A359" s="4"/>
      <c r="B359" s="4"/>
      <c r="C359" s="8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T359" s="3"/>
    </row>
    <row r="360" spans="1:46">
      <c r="A360" s="4"/>
      <c r="B360" s="4"/>
      <c r="C360" s="8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T360" s="3"/>
    </row>
    <row r="361" spans="1:46">
      <c r="A361" s="4"/>
      <c r="B361" s="4"/>
      <c r="C361" s="8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T361" s="3"/>
    </row>
    <row r="362" spans="1:46">
      <c r="A362" s="4"/>
      <c r="B362" s="4"/>
      <c r="C362" s="8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T362" s="3"/>
    </row>
    <row r="363" spans="1:46">
      <c r="A363" s="4"/>
      <c r="B363" s="4"/>
      <c r="C363" s="8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T363" s="3"/>
    </row>
    <row r="364" spans="1:46">
      <c r="A364" s="4"/>
      <c r="B364" s="4"/>
      <c r="C364" s="8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T364" s="3"/>
    </row>
    <row r="365" spans="1:46">
      <c r="A365" s="4"/>
      <c r="B365" s="4"/>
      <c r="C365" s="8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T365" s="3"/>
    </row>
    <row r="366" spans="1:46">
      <c r="A366" s="4"/>
      <c r="B366" s="4"/>
      <c r="C366" s="8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T366" s="3"/>
    </row>
    <row r="367" spans="1:46">
      <c r="A367" s="4"/>
      <c r="B367" s="4"/>
      <c r="C367" s="8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T367" s="3"/>
    </row>
    <row r="368" spans="1:46">
      <c r="A368" s="4"/>
      <c r="B368" s="4"/>
      <c r="C368" s="8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T368" s="3"/>
    </row>
    <row r="369" spans="1:46">
      <c r="A369" s="4"/>
      <c r="B369" s="4"/>
      <c r="C369" s="8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T369" s="3"/>
    </row>
    <row r="370" spans="1:46">
      <c r="A370" s="4"/>
      <c r="B370" s="4"/>
      <c r="C370" s="8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T370" s="3"/>
    </row>
    <row r="371" spans="1:46">
      <c r="A371" s="4"/>
      <c r="B371" s="4"/>
      <c r="C371" s="8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T371" s="3"/>
    </row>
    <row r="372" spans="1:46">
      <c r="A372" s="4"/>
      <c r="B372" s="4"/>
      <c r="C372" s="8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T372" s="3"/>
    </row>
    <row r="373" spans="1:46">
      <c r="A373" s="4"/>
      <c r="B373" s="4"/>
      <c r="C373" s="8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T373" s="3"/>
    </row>
    <row r="374" spans="1:46">
      <c r="A374" s="4"/>
      <c r="B374" s="4"/>
      <c r="C374" s="8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T374" s="3"/>
    </row>
    <row r="375" spans="1:46">
      <c r="A375" s="4"/>
      <c r="B375" s="4"/>
      <c r="C375" s="8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T375" s="3"/>
    </row>
    <row r="376" spans="1:46">
      <c r="A376" s="4"/>
      <c r="B376" s="4"/>
      <c r="C376" s="8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T376" s="3"/>
    </row>
    <row r="377" spans="1:46">
      <c r="A377" s="4"/>
      <c r="B377" s="4"/>
      <c r="C377" s="8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T377" s="3"/>
    </row>
    <row r="378" spans="1:46">
      <c r="A378" s="4"/>
      <c r="B378" s="4"/>
      <c r="C378" s="8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T378" s="3"/>
    </row>
    <row r="379" spans="1:46">
      <c r="A379" s="4"/>
      <c r="B379" s="4"/>
      <c r="C379" s="8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T379" s="3"/>
    </row>
    <row r="380" spans="1:46">
      <c r="A380" s="4"/>
      <c r="B380" s="4"/>
      <c r="C380" s="8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T380" s="3"/>
    </row>
    <row r="381" spans="1:46">
      <c r="A381" s="4"/>
      <c r="B381" s="4"/>
      <c r="C381" s="8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T381" s="3"/>
    </row>
    <row r="382" spans="1:46">
      <c r="A382" s="4"/>
      <c r="B382" s="4"/>
      <c r="C382" s="8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T382" s="3"/>
    </row>
    <row r="383" spans="1:46">
      <c r="A383" s="4"/>
      <c r="B383" s="4"/>
      <c r="C383" s="8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T383" s="3"/>
    </row>
    <row r="384" spans="1:46">
      <c r="A384" s="4"/>
      <c r="B384" s="4"/>
      <c r="C384" s="8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T384" s="3"/>
    </row>
    <row r="385" spans="1:46">
      <c r="A385" s="4"/>
      <c r="B385" s="4"/>
      <c r="C385" s="8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T385" s="3"/>
    </row>
    <row r="386" spans="1:46">
      <c r="A386" s="4"/>
      <c r="B386" s="4"/>
      <c r="C386" s="8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T386" s="3"/>
    </row>
    <row r="387" spans="1:46">
      <c r="A387" s="4"/>
      <c r="B387" s="4"/>
      <c r="C387" s="8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T387" s="3"/>
    </row>
    <row r="388" spans="1:46">
      <c r="A388" s="4"/>
      <c r="B388" s="4"/>
      <c r="C388" s="8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T388" s="3"/>
    </row>
    <row r="389" spans="1:46">
      <c r="A389" s="4"/>
      <c r="B389" s="4"/>
      <c r="C389" s="8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T389" s="3"/>
    </row>
    <row r="390" spans="1:46">
      <c r="A390" s="4"/>
      <c r="B390" s="4"/>
      <c r="C390" s="8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T390" s="3"/>
    </row>
    <row r="391" spans="1:46">
      <c r="A391" s="4"/>
      <c r="B391" s="4"/>
      <c r="C391" s="8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T391" s="3"/>
    </row>
    <row r="392" spans="1:46">
      <c r="A392" s="4"/>
      <c r="B392" s="4"/>
      <c r="C392" s="8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T392" s="3"/>
    </row>
    <row r="393" spans="1:46">
      <c r="A393" s="4"/>
      <c r="B393" s="4"/>
      <c r="C393" s="8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T393" s="3"/>
    </row>
    <row r="394" spans="1:46">
      <c r="A394" s="4"/>
      <c r="B394" s="4"/>
      <c r="C394" s="8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T394" s="3"/>
    </row>
    <row r="395" spans="1:46">
      <c r="A395" s="4"/>
      <c r="B395" s="4"/>
      <c r="C395" s="8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T395" s="3"/>
    </row>
    <row r="396" spans="1:46">
      <c r="A396" s="4"/>
      <c r="B396" s="4"/>
      <c r="C396" s="8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T396" s="3"/>
    </row>
    <row r="397" spans="1:46">
      <c r="A397" s="4"/>
      <c r="B397" s="4"/>
      <c r="C397" s="8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T397" s="3"/>
    </row>
    <row r="398" spans="1:46">
      <c r="A398" s="4"/>
      <c r="B398" s="4"/>
      <c r="C398" s="8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T398" s="3"/>
    </row>
    <row r="399" spans="1:46">
      <c r="A399" s="4"/>
      <c r="B399" s="4"/>
      <c r="C399" s="8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T399" s="3"/>
    </row>
    <row r="400" spans="1:46">
      <c r="A400" s="4"/>
      <c r="B400" s="4"/>
      <c r="C400" s="8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T400" s="3"/>
    </row>
    <row r="401" spans="1:46">
      <c r="A401" s="4"/>
      <c r="B401" s="4"/>
      <c r="C401" s="8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T401" s="3"/>
    </row>
    <row r="402" spans="1:46">
      <c r="A402" s="4"/>
      <c r="B402" s="4"/>
      <c r="C402" s="8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T402" s="3"/>
    </row>
    <row r="403" spans="1:46">
      <c r="A403" s="4"/>
      <c r="B403" s="4"/>
      <c r="C403" s="8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T403" s="3"/>
    </row>
    <row r="404" spans="1:46">
      <c r="A404" s="4"/>
      <c r="B404" s="4"/>
      <c r="C404" s="8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T404" s="3"/>
    </row>
    <row r="405" spans="1:46">
      <c r="A405" s="4"/>
      <c r="B405" s="4"/>
      <c r="C405" s="8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T405" s="3"/>
    </row>
    <row r="406" spans="1:46">
      <c r="A406" s="4"/>
      <c r="B406" s="4"/>
      <c r="C406" s="8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T406" s="3"/>
    </row>
    <row r="407" spans="1:46">
      <c r="A407" s="4"/>
      <c r="B407" s="4"/>
      <c r="C407" s="8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T407" s="3"/>
    </row>
    <row r="408" spans="1:46">
      <c r="A408" s="4"/>
      <c r="B408" s="4"/>
      <c r="C408" s="8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T408" s="3"/>
    </row>
    <row r="409" spans="1:46">
      <c r="A409" s="4"/>
      <c r="B409" s="4"/>
      <c r="C409" s="8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T409" s="3"/>
    </row>
    <row r="410" spans="1:46">
      <c r="A410" s="4"/>
      <c r="B410" s="4"/>
      <c r="C410" s="8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T410" s="3"/>
    </row>
    <row r="411" spans="1:46">
      <c r="A411" s="4"/>
      <c r="B411" s="4"/>
      <c r="C411" s="8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T411" s="3"/>
    </row>
    <row r="412" spans="1:46">
      <c r="A412" s="4"/>
      <c r="B412" s="4"/>
      <c r="C412" s="8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T412" s="3"/>
    </row>
    <row r="413" spans="1:46">
      <c r="A413" s="4"/>
      <c r="B413" s="4"/>
      <c r="C413" s="8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T413" s="3"/>
    </row>
    <row r="414" spans="1:46">
      <c r="A414" s="4"/>
      <c r="B414" s="4"/>
      <c r="C414" s="8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T414" s="3"/>
    </row>
    <row r="415" spans="1:46">
      <c r="A415" s="4"/>
      <c r="B415" s="4"/>
      <c r="C415" s="8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T415" s="3"/>
    </row>
    <row r="416" spans="1:46">
      <c r="A416" s="4"/>
      <c r="B416" s="4"/>
      <c r="C416" s="8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T416" s="3"/>
    </row>
    <row r="417" spans="1:46">
      <c r="A417" s="4"/>
      <c r="B417" s="4"/>
      <c r="C417" s="8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T417" s="3"/>
    </row>
    <row r="418" spans="1:46">
      <c r="A418" s="4"/>
      <c r="B418" s="4"/>
      <c r="C418" s="8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T418" s="3"/>
    </row>
    <row r="419" spans="1:46">
      <c r="A419" s="4"/>
      <c r="B419" s="4"/>
      <c r="C419" s="8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T419" s="3"/>
    </row>
    <row r="420" spans="1:46">
      <c r="A420" s="4"/>
      <c r="B420" s="4"/>
      <c r="C420" s="8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T420" s="3"/>
    </row>
    <row r="421" spans="1:46">
      <c r="A421" s="4"/>
      <c r="B421" s="4"/>
      <c r="C421" s="8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T421" s="3"/>
    </row>
    <row r="422" spans="1:46">
      <c r="A422" s="4"/>
      <c r="B422" s="4"/>
      <c r="C422" s="8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T422" s="3"/>
    </row>
    <row r="423" spans="1:46">
      <c r="A423" s="4"/>
      <c r="B423" s="4"/>
      <c r="C423" s="8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T423" s="3"/>
    </row>
    <row r="424" spans="1:46">
      <c r="A424" s="4"/>
      <c r="B424" s="4"/>
      <c r="C424" s="8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T424" s="3"/>
    </row>
    <row r="425" spans="1:46">
      <c r="A425" s="4"/>
      <c r="B425" s="4"/>
      <c r="C425" s="8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T425" s="3"/>
    </row>
    <row r="426" spans="1:46">
      <c r="A426" s="4"/>
      <c r="B426" s="4"/>
      <c r="C426" s="8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T426" s="3"/>
    </row>
    <row r="427" spans="1:46">
      <c r="A427" s="4"/>
      <c r="B427" s="4"/>
      <c r="C427" s="8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T427" s="3"/>
    </row>
    <row r="428" spans="1:46">
      <c r="A428" s="4"/>
      <c r="B428" s="4"/>
      <c r="C428" s="8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T428" s="3"/>
    </row>
    <row r="429" spans="1:46">
      <c r="A429" s="4"/>
      <c r="B429" s="4"/>
      <c r="C429" s="8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T429" s="3"/>
    </row>
    <row r="430" spans="1:46">
      <c r="A430" s="4"/>
      <c r="B430" s="4"/>
      <c r="C430" s="8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T430" s="3"/>
    </row>
    <row r="431" spans="1:46">
      <c r="A431" s="4"/>
      <c r="B431" s="4"/>
      <c r="C431" s="8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T431" s="3"/>
    </row>
    <row r="432" spans="1:46">
      <c r="A432" s="4"/>
      <c r="B432" s="4"/>
      <c r="C432" s="8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T432" s="3"/>
    </row>
    <row r="433" spans="1:46">
      <c r="A433" s="4"/>
      <c r="B433" s="4"/>
      <c r="C433" s="8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T433" s="3"/>
    </row>
    <row r="434" spans="1:46">
      <c r="A434" s="4"/>
      <c r="B434" s="4"/>
      <c r="C434" s="8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T434" s="3"/>
    </row>
    <row r="435" spans="1:46">
      <c r="A435" s="4"/>
      <c r="B435" s="4"/>
      <c r="C435" s="8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T435" s="3"/>
    </row>
    <row r="436" spans="1:46">
      <c r="A436" s="4"/>
      <c r="B436" s="4"/>
      <c r="C436" s="8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T436" s="3"/>
    </row>
    <row r="437" spans="1:46">
      <c r="A437" s="4"/>
      <c r="B437" s="4"/>
      <c r="C437" s="8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T437" s="3"/>
    </row>
    <row r="438" spans="1:46">
      <c r="A438" s="4"/>
      <c r="B438" s="4"/>
      <c r="C438" s="8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T438" s="3"/>
    </row>
    <row r="439" spans="1:46">
      <c r="A439" s="4"/>
      <c r="B439" s="4"/>
      <c r="C439" s="8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T439" s="3"/>
    </row>
    <row r="440" spans="1:46">
      <c r="A440" s="4"/>
      <c r="B440" s="4"/>
      <c r="C440" s="8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T440" s="3"/>
    </row>
    <row r="441" spans="1:46">
      <c r="A441" s="4"/>
      <c r="B441" s="4"/>
      <c r="C441" s="8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T441" s="3"/>
    </row>
    <row r="442" spans="1:46">
      <c r="A442" s="4"/>
      <c r="B442" s="4"/>
      <c r="C442" s="8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T442" s="3"/>
    </row>
    <row r="443" spans="1:46">
      <c r="A443" s="4"/>
      <c r="B443" s="4"/>
      <c r="C443" s="8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T443" s="3"/>
    </row>
    <row r="444" spans="1:46">
      <c r="A444" s="4"/>
      <c r="B444" s="4"/>
      <c r="C444" s="8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T444" s="3"/>
    </row>
    <row r="445" spans="1:46">
      <c r="A445" s="4"/>
      <c r="B445" s="4"/>
      <c r="C445" s="8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T445" s="3"/>
    </row>
    <row r="446" spans="1:46">
      <c r="A446" s="4"/>
      <c r="B446" s="4"/>
      <c r="C446" s="8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T446" s="3"/>
    </row>
    <row r="447" spans="1:46">
      <c r="A447" s="4"/>
      <c r="B447" s="4"/>
      <c r="C447" s="8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T447" s="3"/>
    </row>
    <row r="448" spans="1:46">
      <c r="A448" s="4"/>
      <c r="B448" s="4"/>
      <c r="C448" s="8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T448" s="3"/>
    </row>
    <row r="449" spans="1:46">
      <c r="A449" s="4"/>
      <c r="B449" s="4"/>
      <c r="C449" s="8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T449" s="3"/>
    </row>
    <row r="450" spans="1:46">
      <c r="A450" s="4"/>
      <c r="B450" s="4"/>
      <c r="C450" s="8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T450" s="3"/>
    </row>
    <row r="451" spans="1:46">
      <c r="A451" s="4"/>
      <c r="B451" s="4"/>
      <c r="C451" s="8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T451" s="3"/>
    </row>
    <row r="452" spans="1:46">
      <c r="A452" s="4"/>
      <c r="B452" s="4"/>
      <c r="C452" s="8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T452" s="3"/>
    </row>
    <row r="453" spans="1:46">
      <c r="A453" s="4"/>
      <c r="B453" s="4"/>
      <c r="C453" s="8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T453" s="3"/>
    </row>
    <row r="454" spans="1:46">
      <c r="A454" s="4"/>
      <c r="B454" s="4"/>
      <c r="C454" s="8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T454" s="3"/>
    </row>
    <row r="455" spans="1:46">
      <c r="A455" s="4"/>
      <c r="B455" s="4"/>
      <c r="C455" s="8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T455" s="3"/>
    </row>
    <row r="456" spans="1:46">
      <c r="A456" s="4"/>
      <c r="B456" s="4"/>
      <c r="C456" s="8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T456" s="3"/>
    </row>
    <row r="457" spans="1:46">
      <c r="A457" s="4"/>
      <c r="B457" s="4"/>
      <c r="C457" s="8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T457" s="3"/>
    </row>
    <row r="458" spans="1:46">
      <c r="A458" s="4"/>
      <c r="B458" s="4"/>
      <c r="C458" s="8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T458" s="3"/>
    </row>
    <row r="459" spans="1:46">
      <c r="A459" s="4"/>
      <c r="B459" s="4"/>
      <c r="C459" s="8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T459" s="3"/>
    </row>
  </sheetData>
  <mergeCells count="6">
    <mergeCell ref="AA3:AC3"/>
    <mergeCell ref="A1:B1"/>
    <mergeCell ref="C3:M3"/>
    <mergeCell ref="N3:S3"/>
    <mergeCell ref="T3:X3"/>
    <mergeCell ref="Y3:Z3"/>
  </mergeCells>
  <dataValidations count="15">
    <dataValidation type="list" allowBlank="1" showInputMessage="1" showErrorMessage="1" sqref="D102:D151 D5:D87">
      <formula1>$AU$1:$AU$2</formula1>
    </dataValidation>
    <dataValidation type="list" allowBlank="1" showInputMessage="1" showErrorMessage="1" sqref="C102:C151 C25:C87">
      <formula1>$AT$1:$AT$12</formula1>
    </dataValidation>
    <dataValidation type="list" allowBlank="1" showInputMessage="1" showErrorMessage="1" sqref="E75:E83 E25:E71">
      <formula1>$AO$1:$AO$5</formula1>
    </dataValidation>
    <dataValidation type="list" allowBlank="1" showInputMessage="1" showErrorMessage="1" sqref="K25:K83">
      <formula1>$AK$1:$AK$2</formula1>
    </dataValidation>
    <dataValidation type="list" allowBlank="1" showInputMessage="1" showErrorMessage="1" sqref="C5:C24">
      <formula1>$AT$1:$AT$19</formula1>
    </dataValidation>
    <dataValidation type="list" allowBlank="1" showInputMessage="1" showErrorMessage="1" sqref="K5:K24">
      <formula1>$AK$1:$AK$3</formula1>
    </dataValidation>
    <dataValidation type="list" allowBlank="1" showInputMessage="1" showErrorMessage="1" sqref="E5:E24">
      <formula1>$AO$1:$AO$9</formula1>
    </dataValidation>
    <dataValidation type="list" allowBlank="1" showInputMessage="1" showErrorMessage="1" sqref="F5:F83">
      <formula1>$AI$1:$AI$2</formula1>
    </dataValidation>
    <dataValidation type="list" allowBlank="1" showInputMessage="1" showErrorMessage="1" sqref="G5:G83">
      <formula1>$AR$1:$AR$2</formula1>
    </dataValidation>
    <dataValidation type="list" allowBlank="1" showInputMessage="1" showErrorMessage="1" sqref="AB5:AB83">
      <formula1>$AQ$1:$AQ$3</formula1>
    </dataValidation>
    <dataValidation type="list" allowBlank="1" showInputMessage="1" showErrorMessage="1" sqref="X5:X83">
      <formula1>$AM$1:$AM$2</formula1>
    </dataValidation>
    <dataValidation type="list" allowBlank="1" showInputMessage="1" showErrorMessage="1" sqref="L5:M83 R5:R83 Y5:Z83">
      <formula1>$AH$1:$AH$2</formula1>
    </dataValidation>
    <dataValidation type="list" allowBlank="1" showInputMessage="1" showErrorMessage="1" sqref="S5:S83">
      <formula1>$AN$1:$AN$2</formula1>
    </dataValidation>
    <dataValidation type="list" allowBlank="1" showInputMessage="1" showErrorMessage="1" sqref="T5:T83">
      <formula1>$AL$1:$AL$4</formula1>
    </dataValidation>
    <dataValidation type="list" allowBlank="1" showInputMessage="1" showErrorMessage="1" sqref="U5:W83 O5:Q83">
      <formula1>$AJ$1:$AJ$3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6" workbookViewId="0">
      <selection activeCell="B12" sqref="B12"/>
    </sheetView>
  </sheetViews>
  <sheetFormatPr baseColWidth="10" defaultColWidth="22.140625" defaultRowHeight="42.75" customHeight="1"/>
  <cols>
    <col min="1" max="1" width="22.140625" style="30"/>
    <col min="2" max="2" width="128.85546875" style="33" customWidth="1"/>
  </cols>
  <sheetData>
    <row r="1" spans="1:4" ht="42.75" customHeight="1" thickBot="1">
      <c r="A1" s="22" t="s">
        <v>34</v>
      </c>
      <c r="B1" s="31" t="s">
        <v>96</v>
      </c>
    </row>
    <row r="2" spans="1:4" ht="42.75" customHeight="1" thickBot="1">
      <c r="A2" s="23" t="s">
        <v>73</v>
      </c>
      <c r="B2" s="31" t="s">
        <v>97</v>
      </c>
    </row>
    <row r="3" spans="1:4" ht="76.5" customHeight="1" thickBot="1">
      <c r="A3" s="24" t="s">
        <v>35</v>
      </c>
      <c r="B3" s="31" t="s">
        <v>74</v>
      </c>
    </row>
    <row r="4" spans="1:4" ht="63.75" customHeight="1" thickBot="1">
      <c r="A4" s="24" t="s">
        <v>36</v>
      </c>
      <c r="B4" s="31" t="s">
        <v>75</v>
      </c>
    </row>
    <row r="5" spans="1:4" ht="50.25" customHeight="1" thickBot="1">
      <c r="A5" s="24" t="s">
        <v>37</v>
      </c>
      <c r="B5" s="32" t="s">
        <v>86</v>
      </c>
    </row>
    <row r="6" spans="1:4" ht="42.75" customHeight="1" thickBot="1">
      <c r="A6" s="24" t="s">
        <v>38</v>
      </c>
      <c r="B6" s="32" t="s">
        <v>76</v>
      </c>
      <c r="D6" s="20"/>
    </row>
    <row r="7" spans="1:4" ht="42.75" customHeight="1" thickBot="1">
      <c r="A7" s="24" t="s">
        <v>39</v>
      </c>
      <c r="B7" s="32" t="s">
        <v>83</v>
      </c>
      <c r="D7" s="20"/>
    </row>
    <row r="8" spans="1:4" ht="66.75" customHeight="1" thickBot="1">
      <c r="A8" s="24" t="s">
        <v>40</v>
      </c>
      <c r="B8" s="98"/>
      <c r="D8" s="20"/>
    </row>
    <row r="9" spans="1:4" ht="87" customHeight="1" thickBot="1">
      <c r="A9" s="25" t="s">
        <v>41</v>
      </c>
      <c r="B9" s="99"/>
      <c r="D9" s="20"/>
    </row>
    <row r="10" spans="1:4" ht="51" customHeight="1" thickBot="1">
      <c r="A10" s="24" t="s">
        <v>42</v>
      </c>
      <c r="B10" s="32" t="s">
        <v>98</v>
      </c>
    </row>
    <row r="11" spans="1:4" ht="42.75" customHeight="1" thickBot="1">
      <c r="A11" s="24" t="s">
        <v>43</v>
      </c>
      <c r="B11" s="32" t="s">
        <v>87</v>
      </c>
    </row>
    <row r="12" spans="1:4" ht="42.75" customHeight="1" thickBot="1">
      <c r="A12" s="24" t="s">
        <v>44</v>
      </c>
      <c r="B12" s="32" t="s">
        <v>88</v>
      </c>
    </row>
    <row r="13" spans="1:4" ht="42.75" customHeight="1" thickBot="1">
      <c r="A13" s="26" t="s">
        <v>45</v>
      </c>
      <c r="B13" s="32" t="s">
        <v>95</v>
      </c>
    </row>
    <row r="14" spans="1:4" ht="45.75" thickBot="1">
      <c r="A14" s="27" t="s">
        <v>46</v>
      </c>
      <c r="B14" s="21" t="s">
        <v>93</v>
      </c>
    </row>
    <row r="15" spans="1:4" ht="42.75" customHeight="1" thickBot="1">
      <c r="A15" s="26" t="s">
        <v>47</v>
      </c>
      <c r="B15" s="32" t="s">
        <v>89</v>
      </c>
    </row>
    <row r="16" spans="1:4" ht="42.75" customHeight="1" thickBot="1">
      <c r="A16" s="27" t="s">
        <v>48</v>
      </c>
      <c r="B16" s="32" t="s">
        <v>94</v>
      </c>
    </row>
    <row r="17" spans="1:2" ht="42.75" customHeight="1" thickBot="1">
      <c r="A17" s="28" t="s">
        <v>49</v>
      </c>
      <c r="B17" s="32" t="s">
        <v>84</v>
      </c>
    </row>
    <row r="18" spans="1:2" ht="42.75" customHeight="1" thickBot="1">
      <c r="A18" s="26" t="s">
        <v>50</v>
      </c>
      <c r="B18" s="32" t="s">
        <v>77</v>
      </c>
    </row>
    <row r="19" spans="1:2" ht="60.75" thickBot="1">
      <c r="A19" s="26" t="s">
        <v>51</v>
      </c>
      <c r="B19" s="32" t="s">
        <v>78</v>
      </c>
    </row>
    <row r="20" spans="1:2" ht="42.75" customHeight="1" thickBot="1">
      <c r="A20" s="26" t="s">
        <v>52</v>
      </c>
      <c r="B20" s="32" t="s">
        <v>90</v>
      </c>
    </row>
    <row r="21" spans="1:2" ht="42.75" customHeight="1" thickBot="1">
      <c r="A21" s="26" t="s">
        <v>53</v>
      </c>
      <c r="B21" s="32" t="s">
        <v>91</v>
      </c>
    </row>
    <row r="22" spans="1:2" ht="42.75" customHeight="1" thickBot="1">
      <c r="A22" s="26" t="s">
        <v>54</v>
      </c>
      <c r="B22" s="32" t="s">
        <v>91</v>
      </c>
    </row>
    <row r="23" spans="1:2" ht="42.75" customHeight="1" thickBot="1">
      <c r="A23" s="28" t="s">
        <v>55</v>
      </c>
      <c r="B23" s="32" t="s">
        <v>79</v>
      </c>
    </row>
    <row r="24" spans="1:2" ht="42.75" customHeight="1" thickBot="1">
      <c r="A24" s="29" t="s">
        <v>56</v>
      </c>
      <c r="B24" s="32" t="s">
        <v>92</v>
      </c>
    </row>
    <row r="25" spans="1:2" ht="42.75" customHeight="1" thickBot="1">
      <c r="A25" s="24" t="s">
        <v>57</v>
      </c>
      <c r="B25" s="32" t="s">
        <v>82</v>
      </c>
    </row>
    <row r="26" spans="1:2" ht="42.75" customHeight="1" thickBot="1">
      <c r="A26" s="28" t="s">
        <v>58</v>
      </c>
      <c r="B26" s="32" t="s">
        <v>80</v>
      </c>
    </row>
    <row r="27" spans="1:2" ht="42.75" customHeight="1" thickBot="1">
      <c r="A27" s="28" t="s">
        <v>59</v>
      </c>
      <c r="B27" s="32" t="s">
        <v>85</v>
      </c>
    </row>
    <row r="28" spans="1:2" ht="42.75" customHeight="1" thickBot="1">
      <c r="A28" s="26" t="s">
        <v>60</v>
      </c>
      <c r="B28" s="32" t="s">
        <v>81</v>
      </c>
    </row>
  </sheetData>
  <mergeCells count="1">
    <mergeCell ref="B8:B9"/>
  </mergeCells>
  <pageMargins left="0.7" right="0.7" top="0.75" bottom="0.75" header="0.3" footer="0.3"/>
  <pageSetup paperSize="261" orientation="landscape" horizontalDpi="180" verticalDpi="18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Revision Sheet</vt:lpstr>
      <vt:lpstr>General Information</vt:lpstr>
      <vt:lpstr>Table of Motion</vt:lpstr>
      <vt:lpstr>Definitions</vt:lpstr>
      <vt:lpstr>strtcurv</vt:lpstr>
      <vt:lpstr>yesno</vt:lpstr>
    </vt:vector>
  </TitlesOfParts>
  <Company>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Fitzgerald</dc:creator>
  <cp:lastModifiedBy>Fenske,  Jochen</cp:lastModifiedBy>
  <dcterms:created xsi:type="dcterms:W3CDTF">2015-08-26T07:58:18Z</dcterms:created>
  <dcterms:modified xsi:type="dcterms:W3CDTF">2016-12-12T12:47:25Z</dcterms:modified>
</cp:coreProperties>
</file>